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activeTab="1"/>
  </bookViews>
  <sheets>
    <sheet name="情况表" sheetId="1" r:id="rId1"/>
    <sheet name="2021年分配表" sheetId="2" r:id="rId2"/>
  </sheets>
  <calcPr calcId="144525"/>
</workbook>
</file>

<file path=xl/sharedStrings.xml><?xml version="1.0" encoding="utf-8"?>
<sst xmlns="http://schemas.openxmlformats.org/spreadsheetml/2006/main" count="37" uniqueCount="21">
  <si>
    <r>
      <rPr>
        <sz val="18"/>
        <color theme="1"/>
        <rFont val="宋体"/>
        <charset val="134"/>
        <scheme val="minor"/>
      </rPr>
      <t xml:space="preserve">2021年地区农机购置补贴资金分配情况                              </t>
    </r>
    <r>
      <rPr>
        <sz val="12"/>
        <color theme="1"/>
        <rFont val="宋体"/>
        <charset val="134"/>
        <scheme val="minor"/>
      </rPr>
      <t xml:space="preserve"> 单位：万元</t>
    </r>
  </si>
  <si>
    <t>2020年购置补贴使用资金</t>
  </si>
  <si>
    <t>2021年购置补贴分配资金</t>
  </si>
  <si>
    <t>2021年资金补贴后，2020年仍然存在缺口资金数</t>
  </si>
  <si>
    <t>序号</t>
  </si>
  <si>
    <t>县市</t>
  </si>
  <si>
    <t>使用资金</t>
  </si>
  <si>
    <t>已结算资金</t>
  </si>
  <si>
    <t>资金缺口</t>
  </si>
  <si>
    <t>2021年第一批下拨资金</t>
  </si>
  <si>
    <t>2021年第二批分配资金</t>
  </si>
  <si>
    <t>合计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</si>
  <si>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</si>
  <si>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</si>
  <si>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</si>
  <si>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</si>
  <si>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</si>
  <si>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</si>
  <si>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</si>
  <si>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</si>
  <si>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r>
      <rPr>
        <sz val="18"/>
        <color theme="1"/>
        <rFont val="宋体"/>
        <charset val="134"/>
        <scheme val="minor"/>
      </rPr>
      <t xml:space="preserve">2021年和田地区农机购置补贴资金分配表                  </t>
    </r>
    <r>
      <rPr>
        <sz val="12"/>
        <color theme="1"/>
        <rFont val="宋体"/>
        <charset val="134"/>
        <scheme val="minor"/>
      </rPr>
      <t xml:space="preserve"> 单位：万元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</si>
</sst>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仿宋"/>
      <charset val="134"/>
    </font>
    <font>
      <sz val="16"/>
      <color rgb="FF333333"/>
      <name val="仿宋"/>
      <charset val="134"/>
    </font>
    <font>
      <sz val="12"/>
      <name val="宋体"/>
      <charset val="134"/>
      <scheme val="minor"/>
    </font>
    <font>
      <sz val="12"/>
      <color rgb="FF333333"/>
      <name val="Microsoft YaHei"/>
      <charset val="134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F4" sqref="F4"/>
    </sheetView>
  </sheetViews>
  <sheetFormatPr defaultColWidth="9" defaultRowHeight="13.5"/>
  <cols>
    <col min="1" max="1" width="6.75" customWidth="1"/>
    <col min="3" max="3" width="13" customWidth="1"/>
    <col min="4" max="4" width="16.75" customWidth="1"/>
    <col min="5" max="5" width="13.125" customWidth="1"/>
    <col min="6" max="6" width="16.625" customWidth="1"/>
    <col min="7" max="7" width="14.5" customWidth="1"/>
    <col min="8" max="8" width="13.25" customWidth="1"/>
    <col min="9" max="9" width="21.125" customWidth="1"/>
  </cols>
  <sheetData>
    <row r="1" ht="3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Format="1" ht="60" customHeight="1" spans="1:9">
      <c r="A2" s="10"/>
      <c r="B2" s="10" t="s">
        <v>1</v>
      </c>
      <c r="C2" s="10"/>
      <c r="D2" s="10"/>
      <c r="E2" s="10"/>
      <c r="F2" s="10" t="s">
        <v>2</v>
      </c>
      <c r="G2" s="10"/>
      <c r="H2" s="10"/>
      <c r="I2" s="21" t="s">
        <v>3</v>
      </c>
    </row>
    <row r="3" s="1" customFormat="1" ht="45" customHeight="1" spans="1:9">
      <c r="A3" s="11" t="s">
        <v>4</v>
      </c>
      <c r="B3" s="11" t="s">
        <v>5</v>
      </c>
      <c r="C3" s="12" t="s">
        <v>6</v>
      </c>
      <c r="D3" s="12" t="s">
        <v>7</v>
      </c>
      <c r="E3" s="12" t="s">
        <v>8</v>
      </c>
      <c r="F3" s="13" t="s">
        <v>9</v>
      </c>
      <c r="G3" s="13" t="s">
        <v>10</v>
      </c>
      <c r="H3" s="13" t="s">
        <v>11</v>
      </c>
      <c r="I3" s="13" t="s">
        <v>11</v>
      </c>
    </row>
    <row r="4" ht="33" customHeight="1" spans="1:9">
      <c r="A4" s="14">
        <v>1</v>
      </c>
      <c r="B4" s="15" t="s">
        <v>12</v>
      </c>
      <c r="C4" s="15">
        <v>437.377</v>
      </c>
      <c r="D4" s="15">
        <v>152.734</v>
      </c>
      <c r="E4" s="16">
        <v>284.643</v>
      </c>
      <c r="F4" s="15">
        <v>143</v>
      </c>
      <c r="G4" s="15">
        <v>142</v>
      </c>
      <c r="H4" s="17">
        <v>285</v>
      </c>
      <c r="I4" s="17"/>
    </row>
    <row r="5" ht="33" customHeight="1" spans="1:9">
      <c r="A5" s="14">
        <v>2</v>
      </c>
      <c r="B5" s="18" t="s">
        <v>13</v>
      </c>
      <c r="C5" s="18">
        <v>1261.77</v>
      </c>
      <c r="D5" s="18">
        <v>524.81</v>
      </c>
      <c r="E5" s="16">
        <v>736.96</v>
      </c>
      <c r="F5" s="15">
        <v>509</v>
      </c>
      <c r="G5" s="15">
        <v>228</v>
      </c>
      <c r="H5" s="17">
        <v>737</v>
      </c>
      <c r="I5" s="17"/>
    </row>
    <row r="6" ht="33" customHeight="1" spans="1:9">
      <c r="A6" s="14">
        <v>3</v>
      </c>
      <c r="B6" s="18" t="s">
        <v>14</v>
      </c>
      <c r="C6" s="18">
        <v>2807.2945</v>
      </c>
      <c r="D6" s="18">
        <v>877.1365</v>
      </c>
      <c r="E6" s="16">
        <v>1930.158</v>
      </c>
      <c r="F6" s="15">
        <v>440</v>
      </c>
      <c r="G6" s="15">
        <v>945</v>
      </c>
      <c r="H6" s="17">
        <v>1385</v>
      </c>
      <c r="I6" s="17">
        <v>545.158</v>
      </c>
    </row>
    <row r="7" ht="33" customHeight="1" spans="1:9">
      <c r="A7" s="14">
        <v>4</v>
      </c>
      <c r="B7" s="18" t="s">
        <v>15</v>
      </c>
      <c r="C7" s="18">
        <v>1737.759</v>
      </c>
      <c r="D7" s="18">
        <v>551.434</v>
      </c>
      <c r="E7" s="16">
        <v>1186.325</v>
      </c>
      <c r="F7" s="15">
        <v>727</v>
      </c>
      <c r="G7" s="15">
        <v>460</v>
      </c>
      <c r="H7" s="17">
        <v>1187</v>
      </c>
      <c r="I7" s="17"/>
    </row>
    <row r="8" ht="33" customHeight="1" spans="1:9">
      <c r="A8" s="14">
        <v>5</v>
      </c>
      <c r="B8" s="18" t="s">
        <v>16</v>
      </c>
      <c r="C8" s="18">
        <v>1997.41</v>
      </c>
      <c r="D8" s="18">
        <v>424.943</v>
      </c>
      <c r="E8" s="16">
        <v>1572.467</v>
      </c>
      <c r="F8" s="15">
        <v>734</v>
      </c>
      <c r="G8" s="15">
        <v>800</v>
      </c>
      <c r="H8" s="17">
        <v>1534</v>
      </c>
      <c r="I8" s="17">
        <v>38.4670000000001</v>
      </c>
    </row>
    <row r="9" ht="33" customHeight="1" spans="1:9">
      <c r="A9" s="14">
        <v>6</v>
      </c>
      <c r="B9" s="18" t="s">
        <v>17</v>
      </c>
      <c r="C9" s="18">
        <v>1294.379</v>
      </c>
      <c r="D9" s="18">
        <v>408.859</v>
      </c>
      <c r="E9" s="16">
        <v>885.52</v>
      </c>
      <c r="F9" s="15">
        <v>478</v>
      </c>
      <c r="G9" s="15">
        <v>408</v>
      </c>
      <c r="H9" s="17">
        <v>886</v>
      </c>
      <c r="I9" s="17"/>
    </row>
    <row r="10" ht="33" customHeight="1" spans="1:9">
      <c r="A10" s="14">
        <v>7</v>
      </c>
      <c r="B10" s="18" t="s">
        <v>18</v>
      </c>
      <c r="C10" s="18">
        <v>1801.545</v>
      </c>
      <c r="D10" s="18">
        <v>559.847</v>
      </c>
      <c r="E10" s="16">
        <v>1241.698</v>
      </c>
      <c r="F10" s="15">
        <v>636</v>
      </c>
      <c r="G10" s="15">
        <v>606</v>
      </c>
      <c r="H10" s="17">
        <v>1242</v>
      </c>
      <c r="I10" s="17"/>
    </row>
    <row r="11" ht="33" customHeight="1" spans="1:9">
      <c r="A11" s="14">
        <v>8</v>
      </c>
      <c r="B11" s="18" t="s">
        <v>19</v>
      </c>
      <c r="C11" s="18">
        <v>283.0215</v>
      </c>
      <c r="D11" s="18">
        <v>39.979</v>
      </c>
      <c r="E11" s="16">
        <v>243.0425</v>
      </c>
      <c r="F11" s="15">
        <v>113</v>
      </c>
      <c r="G11" s="15">
        <v>131</v>
      </c>
      <c r="H11" s="17">
        <v>244</v>
      </c>
      <c r="I11" s="17"/>
    </row>
    <row r="12" ht="42" customHeight="1" spans="1:9">
      <c r="A12" s="19">
        <v>9</v>
      </c>
      <c r="B12" s="20" t="s">
        <v>11</v>
      </c>
      <c r="C12" s="17">
        <f t="shared" ref="C12:H12" si="0">SUM(C4:C11)</f>
        <v>11620.556</v>
      </c>
      <c r="D12" s="17">
        <f t="shared" si="0"/>
        <v>3539.7425</v>
      </c>
      <c r="E12" s="17">
        <f t="shared" si="0"/>
        <v>8080.8135</v>
      </c>
      <c r="F12" s="17">
        <f t="shared" si="0"/>
        <v>3780</v>
      </c>
      <c r="G12" s="17">
        <f t="shared" si="0"/>
        <v>3720</v>
      </c>
      <c r="H12" s="17">
        <f t="shared" si="0"/>
        <v>7500</v>
      </c>
      <c r="I12" s="17">
        <v>580.8135</v>
      </c>
    </row>
  </sheetData>
  <mergeCells count="3">
    <mergeCell ref="A1:H1"/>
    <mergeCell ref="B2:E2"/>
    <mergeCell ref="F2:H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topLeftCell="A2" workbookViewId="0">
      <selection activeCell="D5" sqref="D5"/>
    </sheetView>
  </sheetViews>
  <sheetFormatPr defaultColWidth="9" defaultRowHeight="13.5" outlineLevelCol="4"/>
  <cols>
    <col min="1" max="1" width="9.375" customWidth="1"/>
    <col min="2" max="2" width="22.5" customWidth="1"/>
    <col min="3" max="3" width="24.25" customWidth="1"/>
    <col min="4" max="4" width="32.625" customWidth="1"/>
    <col min="5" max="5" width="21.5" customWidth="1"/>
    <col min="6" max="6" width="27.125" customWidth="1"/>
  </cols>
  <sheetData>
    <row r="1" customFormat="1" ht="37" customHeight="1" spans="1:5">
      <c r="A1" s="3" t="s">
        <v>20</v>
      </c>
      <c r="B1" s="3"/>
      <c r="C1" s="3"/>
      <c r="D1" s="3"/>
      <c r="E1" s="3"/>
    </row>
    <row r="2" s="1" customFormat="1" ht="45" customHeight="1" spans="1:5">
      <c r="A2" s="4" t="s">
        <v>4</v>
      </c>
      <c r="B2" s="4" t="s">
        <v>5</v>
      </c>
      <c r="C2" s="5" t="s">
        <v>9</v>
      </c>
      <c r="D2" s="5" t="s">
        <v>10</v>
      </c>
      <c r="E2" s="4" t="s">
        <v>11</v>
      </c>
    </row>
    <row r="3" customFormat="1" ht="33" customHeight="1" spans="1:5">
      <c r="A3" s="6">
        <v>1</v>
      </c>
      <c r="B3" s="7" t="s">
        <v>12</v>
      </c>
      <c r="C3" s="7">
        <v>143</v>
      </c>
      <c r="D3" s="7">
        <v>142</v>
      </c>
      <c r="E3" s="6">
        <v>285</v>
      </c>
    </row>
    <row r="4" customFormat="1" ht="33" customHeight="1" spans="1:5">
      <c r="A4" s="6">
        <v>2</v>
      </c>
      <c r="B4" s="8" t="s">
        <v>13</v>
      </c>
      <c r="C4" s="7">
        <v>509</v>
      </c>
      <c r="D4" s="6">
        <v>228</v>
      </c>
      <c r="E4" s="9">
        <v>737</v>
      </c>
    </row>
    <row r="5" customFormat="1" ht="33" customHeight="1" spans="1:5">
      <c r="A5" s="6">
        <v>3</v>
      </c>
      <c r="B5" s="8" t="s">
        <v>14</v>
      </c>
      <c r="C5" s="7">
        <v>440</v>
      </c>
      <c r="D5" s="7">
        <v>945</v>
      </c>
      <c r="E5" s="6">
        <v>1385</v>
      </c>
    </row>
    <row r="6" customFormat="1" ht="33" customHeight="1" spans="1:5">
      <c r="A6" s="6">
        <v>4</v>
      </c>
      <c r="B6" s="8" t="s">
        <v>15</v>
      </c>
      <c r="C6" s="7">
        <v>727</v>
      </c>
      <c r="D6" s="7">
        <v>460</v>
      </c>
      <c r="E6" s="6">
        <v>1187</v>
      </c>
    </row>
    <row r="7" customFormat="1" ht="33" customHeight="1" spans="1:5">
      <c r="A7" s="6">
        <v>5</v>
      </c>
      <c r="B7" s="8" t="s">
        <v>16</v>
      </c>
      <c r="C7" s="7">
        <v>734</v>
      </c>
      <c r="D7" s="7">
        <v>800</v>
      </c>
      <c r="E7" s="6">
        <v>1534</v>
      </c>
    </row>
    <row r="8" customFormat="1" ht="33" customHeight="1" spans="1:5">
      <c r="A8" s="6">
        <v>6</v>
      </c>
      <c r="B8" s="8" t="s">
        <v>17</v>
      </c>
      <c r="C8" s="7">
        <v>478</v>
      </c>
      <c r="D8" s="7">
        <v>408</v>
      </c>
      <c r="E8" s="6">
        <v>886</v>
      </c>
    </row>
    <row r="9" customFormat="1" ht="33" customHeight="1" spans="1:5">
      <c r="A9" s="6">
        <v>7</v>
      </c>
      <c r="B9" s="8" t="s">
        <v>18</v>
      </c>
      <c r="C9" s="7">
        <v>636</v>
      </c>
      <c r="D9" s="7">
        <v>606</v>
      </c>
      <c r="E9" s="6">
        <v>1242</v>
      </c>
    </row>
    <row r="10" customFormat="1" ht="33" customHeight="1" spans="1:5">
      <c r="A10" s="6">
        <v>8</v>
      </c>
      <c r="B10" s="8" t="s">
        <v>19</v>
      </c>
      <c r="C10" s="7">
        <v>113</v>
      </c>
      <c r="D10" s="7">
        <v>131</v>
      </c>
      <c r="E10" s="6">
        <v>244</v>
      </c>
    </row>
    <row r="11" s="2" customFormat="1" ht="42" customHeight="1" spans="1:5">
      <c r="A11" s="6">
        <v>9</v>
      </c>
      <c r="B11" s="6" t="s">
        <v>11</v>
      </c>
      <c r="C11" s="6">
        <f>SUM(C3:C10)</f>
        <v>3780</v>
      </c>
      <c r="D11" s="6">
        <f>SUM(D3:D10)</f>
        <v>3720</v>
      </c>
      <c r="E11" s="6">
        <f>SUM(E3:E10)</f>
        <v>7500</v>
      </c>
    </row>
  </sheetData>
  <mergeCells count="1">
    <mergeCell ref="A1:E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情况表</vt:lpstr>
      <vt:lpstr>2021年分配表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唐开祥</cp:lastModifiedBy>
  <dcterms:created xsi:type="dcterms:W3CDTF">2021-06-03T11:31:00Z</dcterms:created>
  <dcterms:modified xsi:type="dcterms:W3CDTF">2022-02-16T03:26:47Z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07B70B4D5C9547C297DF1488DC03D078</vt:lpwstr>
  </property>
</Properties>
</file>