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汇总表1" sheetId="13" r:id="rId1"/>
    <sheet name="切木尔切克镇" sheetId="18" r:id="rId2"/>
    <sheet name="公示表" sheetId="16" r:id="rId3"/>
  </sheets>
  <calcPr calcId="144525"/>
</workbook>
</file>

<file path=xl/sharedStrings.xml><?xml version="1.0" encoding="utf-8"?>
<sst xmlns="http://schemas.openxmlformats.org/spreadsheetml/2006/main" count="211" uniqueCount="135">
  <si>
    <t>2024年度阿勒泰市各乡镇农机报废补贴资金结算汇总表</t>
  </si>
  <si>
    <t>申请结算单位：阿勒泰市农业农村机械化发展中心         申请结算批次：第二批          填报时间：2024 年 11 月 25日       单位：台、户、元、人</t>
  </si>
  <si>
    <t>序号</t>
  </si>
  <si>
    <t>乡镇（场）</t>
  </si>
  <si>
    <t>回收确认表数</t>
  </si>
  <si>
    <t>受益户数</t>
  </si>
  <si>
    <t>受益人数</t>
  </si>
  <si>
    <t>报废台数</t>
  </si>
  <si>
    <t>国债报废补贴金额</t>
  </si>
  <si>
    <t>备注</t>
  </si>
  <si>
    <t>切木尔切克镇</t>
  </si>
  <si>
    <t>阿拉哈克镇</t>
  </si>
  <si>
    <t>切尔克齐乡</t>
  </si>
  <si>
    <t>合计</t>
  </si>
  <si>
    <t>阿勒泰市农业农村机械化发展中心（盖章）                                                                                                                                                          负责人签字：</t>
  </si>
  <si>
    <r>
      <rPr>
        <sz val="10"/>
        <rFont val="宋体"/>
        <charset val="0"/>
      </rPr>
      <t>阿勒泰市财政局（盖章）</t>
    </r>
    <r>
      <rPr>
        <sz val="10"/>
        <rFont val="Arial"/>
        <charset val="0"/>
      </rPr>
      <t xml:space="preserve">                                                                                                                                                                     </t>
    </r>
    <r>
      <rPr>
        <sz val="10"/>
        <rFont val="宋体"/>
        <charset val="0"/>
      </rPr>
      <t>负责人签字：</t>
    </r>
  </si>
  <si>
    <t>注：本表一式四份，市级农机报废补贴主管部门一份，乡镇农机站一份，市财政局一份，乡镇财政所一份。             填报人：海拉提·吐尔斯别克                电话：17799070673</t>
  </si>
  <si>
    <t>2024年度阿勒泰市切木尔切克镇享受农机报废补贴的农户信息表</t>
  </si>
  <si>
    <t>申请结算单位:阿勒泰市农业农村机械化发展中心                    申请结算批次:第二批                  单位：元、台 、户、人                              2024 年 11 月 25 日</t>
  </si>
  <si>
    <t>回收确认表编号</t>
  </si>
  <si>
    <t>姓名或组织名称</t>
  </si>
  <si>
    <t>身份证号或组织机构代码证号</t>
  </si>
  <si>
    <t>乡镇</t>
  </si>
  <si>
    <t>现地址</t>
  </si>
  <si>
    <t>机主联系方式</t>
  </si>
  <si>
    <t>开户行</t>
  </si>
  <si>
    <t>社保卡号</t>
  </si>
  <si>
    <t>机型</t>
  </si>
  <si>
    <t>类别</t>
  </si>
  <si>
    <t>机具型号</t>
  </si>
  <si>
    <t>牌证号</t>
  </si>
  <si>
    <t>回收拆解企业</t>
  </si>
  <si>
    <t>机具数量</t>
  </si>
  <si>
    <t>中央补贴额</t>
  </si>
  <si>
    <t>6543012400055</t>
  </si>
  <si>
    <t>李经良</t>
  </si>
  <si>
    <t>412326197503291517</t>
  </si>
  <si>
    <t>阿勒泰市切木尔切克村祥和路4号</t>
  </si>
  <si>
    <t>中国邮政储蓄银行</t>
  </si>
  <si>
    <t>6221808800008691407</t>
  </si>
  <si>
    <t>拖拉机</t>
  </si>
  <si>
    <t>20（含）—50马力（含）</t>
  </si>
  <si>
    <t>泰鸿-240</t>
  </si>
  <si>
    <t>新43-34515</t>
  </si>
  <si>
    <t>阿勒泰地区盛华物资再生利用有限责任公司报废汽车拆卸场</t>
  </si>
  <si>
    <t>6543012400057</t>
  </si>
  <si>
    <t>卡木卡尔汗·提坦</t>
  </si>
  <si>
    <t>654301196207091814</t>
  </si>
  <si>
    <t>新疆阿勒泰市切木尔切克乡森塔斯村1组119号</t>
  </si>
  <si>
    <t xml:space="preserve">阿勒泰市农村信用合作联社
</t>
  </si>
  <si>
    <t>6212877008854913</t>
  </si>
  <si>
    <t>泰山-200</t>
  </si>
  <si>
    <t>新43-00741</t>
  </si>
  <si>
    <t>6543012400058</t>
  </si>
  <si>
    <t>崔风明</t>
  </si>
  <si>
    <t>654301197005061814</t>
  </si>
  <si>
    <t>新疆阿勒泰市切木尔切克乡森塔斯斯村2组83号</t>
  </si>
  <si>
    <t>阿勒泰市农村信用合作联社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</si>
  <si>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212877051885715</t>
    </r>
  </si>
  <si>
    <t>东方红-CU200D</t>
  </si>
  <si>
    <t>新43-04535</t>
  </si>
  <si>
    <t>6543012400059</t>
  </si>
  <si>
    <t>胡安汗·木卡泰</t>
  </si>
  <si>
    <t>652601195608251815</t>
  </si>
  <si>
    <t>阿勒泰市切木尔切克乡哈拉塔斯村88号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</si>
  <si>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212877008403018</t>
    </r>
  </si>
  <si>
    <t>东方红-200</t>
  </si>
  <si>
    <t>新43-02963</t>
  </si>
  <si>
    <t>6543012400060</t>
  </si>
  <si>
    <t>胡阿提汗·杰特普斯汗</t>
  </si>
  <si>
    <t>654301198804261817</t>
  </si>
  <si>
    <t>新疆阿勒泰市切木尔切克镇切木尔切克村团结南路25-1号</t>
  </si>
  <si>
    <t>中国工商银行</t>
  </si>
  <si>
    <t>6217213008002334019</t>
  </si>
  <si>
    <t>新43-00590</t>
  </si>
  <si>
    <t>6543012400068</t>
  </si>
  <si>
    <t>努胡曼·恰里</t>
  </si>
  <si>
    <t>654301198102011813</t>
  </si>
  <si>
    <t>新疆阿勒泰市切木尔切克镇也克阿恰村999-47号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</si>
  <si>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217213008002268860</t>
    </r>
  </si>
  <si>
    <t>SF-200</t>
  </si>
  <si>
    <t>新43-35933</t>
  </si>
  <si>
    <t>6543012400073</t>
  </si>
  <si>
    <t>阿里木汗·阿合坦</t>
  </si>
  <si>
    <t>654301198709111853</t>
  </si>
  <si>
    <t>新疆阿勒泰市切木尔切克镇别斯巴斯陶村27号</t>
  </si>
  <si>
    <t>中国银行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</si>
  <si>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217858300058970857</t>
    </r>
  </si>
  <si>
    <t>自走式青（黄）饲料收获机</t>
  </si>
  <si>
    <t>2.6m及以上自走圆盘式青饲料收获机</t>
  </si>
  <si>
    <t>FL3000-L01501EB</t>
  </si>
  <si>
    <t>新43L1013</t>
  </si>
  <si>
    <t/>
  </si>
  <si>
    <t>阿勒泰市财政局（盖章）                                                                                                                                                                     负责人签字：</t>
  </si>
  <si>
    <t>2024年度阿勒泰市各乡镇享受农机报废更新补贴的农户信息公示表</t>
  </si>
  <si>
    <t>申请结算单位:阿勒泰市农业农村机械化发展中心          申请结算批次:第四批              单位：元、台 、户、人         2024 年 12 月 26 日</t>
  </si>
  <si>
    <t>国债资金</t>
  </si>
  <si>
    <t>6543012400099</t>
  </si>
  <si>
    <t>铁留别克·吐鲁斯别克</t>
  </si>
  <si>
    <t>巴里巴盖乡</t>
  </si>
  <si>
    <t>新疆阿勒泰市巴里巴盖乡巴里巴盖村124号</t>
  </si>
  <si>
    <t>20马力以下</t>
  </si>
  <si>
    <t>XJ150</t>
  </si>
  <si>
    <t>无</t>
  </si>
  <si>
    <t>65430124000100</t>
  </si>
  <si>
    <t>沃扎提别克·希兰波罗</t>
  </si>
  <si>
    <t>新疆阿勒泰市巴里巴盖乡巴里巴盖村3-104号</t>
  </si>
  <si>
    <t>6543012400098</t>
  </si>
  <si>
    <t>李禾杰</t>
  </si>
  <si>
    <t>红墩镇</t>
  </si>
  <si>
    <t>新疆阿勒泰市红墩镇喀木斯特村999号64户</t>
  </si>
  <si>
    <t>瓜类采收机</t>
  </si>
  <si>
    <t>1.5-2.0自走式打瓜脱粒机</t>
  </si>
  <si>
    <t>4HZL-1700</t>
  </si>
  <si>
    <t>申请表编号6543010324000005</t>
  </si>
  <si>
    <t>2.5米以上瓜类采收机</t>
  </si>
  <si>
    <t>4HZL-270</t>
  </si>
  <si>
    <t>新43L0988</t>
  </si>
  <si>
    <t>更新补贴</t>
  </si>
  <si>
    <t xml:space="preserve"> </t>
  </si>
  <si>
    <t>6543012400096</t>
  </si>
  <si>
    <t>杨高明</t>
  </si>
  <si>
    <t>新疆阿勒泰市切尔克齐乡克孜勒希力克村克-1-90号</t>
  </si>
  <si>
    <t>FT700</t>
  </si>
  <si>
    <t>新43-03828</t>
  </si>
  <si>
    <t>阿勒泰市睿农农业机械销售有限责任公司</t>
  </si>
  <si>
    <t>6543012400097</t>
  </si>
  <si>
    <t>李永华</t>
  </si>
  <si>
    <t>新疆阿勒泰市切尔克齐乡克孜勒希力克村克-1-90号阿克恰普巴村阿-1-20号</t>
  </si>
  <si>
    <t>TN804</t>
  </si>
  <si>
    <t>申请表编号6543010224000001</t>
  </si>
  <si>
    <t>孙敦影</t>
  </si>
  <si>
    <t>新疆阿勒泰市阿拉哈克镇额尔齐斯河路24号</t>
  </si>
  <si>
    <t>704-E（G4）</t>
  </si>
  <si>
    <t>新43-53142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</si>
</sst>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2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8"/>
      <name val="宋体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10"/>
      <name val="Arial"/>
      <charset val="0"/>
    </font>
    <font>
      <b/>
      <sz val="24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6" fillId="0" borderId="0" xfId="0" applyFont="1" applyFill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" fillId="2" borderId="1" xfId="5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readingOrder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 readingOrder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opLeftCell="A2" workbookViewId="0">
      <selection activeCell="E15" sqref="E15"/>
    </sheetView>
  </sheetViews>
  <sheetFormatPr defaultColWidth="8" defaultRowHeight="12.75"/>
  <cols>
    <col min="1" max="1" width="9.125" style="51" customWidth="1"/>
    <col min="2" max="8" width="16.625" style="51" customWidth="1"/>
    <col min="9" max="254" width="12.875" style="51" customWidth="1"/>
    <col min="255" max="255" width="12.875" style="51"/>
    <col min="256" max="16383" width="8" style="51"/>
    <col min="16384" max="16384" width="8" style="52"/>
  </cols>
  <sheetData>
    <row r="1" s="51" customFormat="1" ht="34" customHeight="1" spans="1:8">
      <c r="A1" s="53" t="s">
        <v>0</v>
      </c>
      <c r="B1" s="53"/>
      <c r="C1" s="53"/>
      <c r="D1" s="53"/>
      <c r="E1" s="53"/>
      <c r="F1" s="53"/>
      <c r="G1" s="53"/>
      <c r="H1" s="53"/>
    </row>
    <row r="2" s="51" customFormat="1" ht="28" customHeight="1" spans="1:8">
      <c r="A2" s="54" t="s">
        <v>1</v>
      </c>
      <c r="B2" s="54"/>
      <c r="C2" s="55"/>
      <c r="D2" s="55"/>
      <c r="E2" s="55"/>
      <c r="F2" s="55"/>
      <c r="G2" s="55"/>
      <c r="H2" s="55"/>
    </row>
    <row r="3" s="51" customFormat="1" ht="38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</row>
    <row r="4" s="51" customFormat="1" ht="40" customHeight="1" spans="1:8">
      <c r="A4" s="57">
        <v>1</v>
      </c>
      <c r="B4" s="58" t="s">
        <v>10</v>
      </c>
      <c r="C4" s="59">
        <v>7</v>
      </c>
      <c r="D4" s="59">
        <v>7</v>
      </c>
      <c r="E4" s="59">
        <v>30</v>
      </c>
      <c r="F4" s="59">
        <v>7</v>
      </c>
      <c r="G4" s="60">
        <v>43100</v>
      </c>
      <c r="H4" s="59"/>
    </row>
    <row r="5" s="51" customFormat="1" ht="40" customHeight="1" spans="1:8">
      <c r="A5" s="57">
        <v>2</v>
      </c>
      <c r="B5" s="58" t="s">
        <v>11</v>
      </c>
      <c r="C5" s="59">
        <v>32</v>
      </c>
      <c r="D5" s="59">
        <v>30</v>
      </c>
      <c r="E5" s="59">
        <v>111</v>
      </c>
      <c r="F5" s="59">
        <v>32</v>
      </c>
      <c r="G5" s="59">
        <v>118500</v>
      </c>
      <c r="H5" s="59"/>
    </row>
    <row r="6" s="51" customFormat="1" ht="40" customHeight="1" spans="1:8">
      <c r="A6" s="57">
        <v>3</v>
      </c>
      <c r="B6" s="58" t="s">
        <v>12</v>
      </c>
      <c r="C6" s="59">
        <v>1</v>
      </c>
      <c r="D6" s="59">
        <v>1</v>
      </c>
      <c r="E6" s="59">
        <v>2</v>
      </c>
      <c r="F6" s="59">
        <v>1</v>
      </c>
      <c r="G6" s="59">
        <v>3850</v>
      </c>
      <c r="H6" s="59"/>
    </row>
    <row r="7" s="51" customFormat="1" ht="40" customHeight="1" spans="1:8">
      <c r="A7" s="61" t="s">
        <v>13</v>
      </c>
      <c r="B7" s="62"/>
      <c r="C7" s="63">
        <f>SUM(C4:C6)</f>
        <v>40</v>
      </c>
      <c r="D7" s="63">
        <f>SUM(D4:D6)</f>
        <v>38</v>
      </c>
      <c r="E7" s="63">
        <f>SUM(E4:E6)</f>
        <v>143</v>
      </c>
      <c r="F7" s="63">
        <f>SUM(F4:F6)</f>
        <v>40</v>
      </c>
      <c r="G7" s="63">
        <f>SUM(G4:G6)</f>
        <v>165450</v>
      </c>
      <c r="H7" s="59"/>
    </row>
    <row r="8" s="51" customFormat="1" ht="171" customHeight="1" spans="1:16384">
      <c r="A8" s="64" t="s">
        <v>14</v>
      </c>
      <c r="B8" s="65"/>
      <c r="C8" s="65"/>
      <c r="D8" s="66"/>
      <c r="E8" s="67" t="s">
        <v>15</v>
      </c>
      <c r="F8" s="68"/>
      <c r="G8" s="68"/>
      <c r="H8" s="68"/>
      <c r="XFD8" s="52"/>
    </row>
    <row r="9" s="1" customFormat="1" ht="18" customHeight="1" spans="1:18">
      <c r="A9" s="34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="51" customFormat="1"/>
    <row r="11" s="51" customFormat="1"/>
    <row r="12" s="51" customFormat="1"/>
    <row r="13" s="51" customFormat="1"/>
    <row r="14" s="51" customFormat="1" ht="20" customHeight="1" spans="7:8">
      <c r="G14" s="69"/>
      <c r="H14" s="69"/>
    </row>
    <row r="15" s="51" customFormat="1" spans="7:17"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="51" customFormat="1" ht="14.25" spans="7:17"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</sheetData>
  <mergeCells count="10">
    <mergeCell ref="A1:H1"/>
    <mergeCell ref="A2:H2"/>
    <mergeCell ref="A7:B7"/>
    <mergeCell ref="A8:D8"/>
    <mergeCell ref="E8:H8"/>
    <mergeCell ref="A9:R9"/>
    <mergeCell ref="G10:H10"/>
    <mergeCell ref="G14:H14"/>
    <mergeCell ref="G15:Q15"/>
    <mergeCell ref="G16:Q1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A2" workbookViewId="0">
      <selection activeCell="U10" sqref="U10"/>
    </sheetView>
  </sheetViews>
  <sheetFormatPr defaultColWidth="9" defaultRowHeight="10.5"/>
  <cols>
    <col min="1" max="1" width="4.54166666666667" style="1" customWidth="1"/>
    <col min="2" max="2" width="7.375" style="1" customWidth="1"/>
    <col min="3" max="3" width="7.5" style="1" customWidth="1"/>
    <col min="4" max="4" width="9.625" style="1" customWidth="1"/>
    <col min="5" max="5" width="6.75" style="1" customWidth="1"/>
    <col min="6" max="6" width="8.5" style="1" customWidth="1"/>
    <col min="7" max="7" width="9.60833333333333" style="1" customWidth="1"/>
    <col min="8" max="8" width="6.14166666666667" style="1" customWidth="1"/>
    <col min="9" max="9" width="6.875" style="1" customWidth="1"/>
    <col min="10" max="11" width="5" style="1" customWidth="1"/>
    <col min="12" max="12" width="5.5" style="1" customWidth="1"/>
    <col min="13" max="13" width="7.38333333333333" style="1" customWidth="1"/>
    <col min="14" max="14" width="8.175" style="1" customWidth="1"/>
    <col min="15" max="15" width="7.125" style="1" customWidth="1"/>
    <col min="16" max="16" width="10.475" style="1" customWidth="1"/>
    <col min="17" max="17" width="4.75" style="1" customWidth="1"/>
    <col min="18" max="18" width="9.875" style="1" customWidth="1"/>
    <col min="19" max="16384" width="9" style="1"/>
  </cols>
  <sheetData>
    <row r="1" s="1" customFormat="1" ht="37" customHeight="1" spans="1:18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2" customHeight="1" spans="1:18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="2" customFormat="1" ht="47" customHeight="1" spans="1:18">
      <c r="A3" s="35" t="s">
        <v>2</v>
      </c>
      <c r="B3" s="35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5</v>
      </c>
      <c r="K3" s="35" t="s">
        <v>6</v>
      </c>
      <c r="L3" s="35" t="s">
        <v>27</v>
      </c>
      <c r="M3" s="35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35" t="s">
        <v>33</v>
      </c>
    </row>
    <row r="4" s="33" customFormat="1" ht="61" customHeight="1" spans="1:18">
      <c r="A4" s="35">
        <v>1</v>
      </c>
      <c r="B4" s="36" t="s">
        <v>34</v>
      </c>
      <c r="C4" s="37" t="s">
        <v>35</v>
      </c>
      <c r="D4" s="37" t="s">
        <v>36</v>
      </c>
      <c r="E4" s="37" t="s">
        <v>10</v>
      </c>
      <c r="F4" s="38" t="s">
        <v>37</v>
      </c>
      <c r="G4" s="39">
        <v>13699934283</v>
      </c>
      <c r="H4" s="39" t="s">
        <v>38</v>
      </c>
      <c r="I4" s="46" t="s">
        <v>39</v>
      </c>
      <c r="J4" s="47">
        <v>1</v>
      </c>
      <c r="K4" s="47">
        <v>5</v>
      </c>
      <c r="L4" s="38" t="s">
        <v>40</v>
      </c>
      <c r="M4" s="38" t="s">
        <v>41</v>
      </c>
      <c r="N4" s="38" t="s">
        <v>42</v>
      </c>
      <c r="O4" s="38" t="s">
        <v>43</v>
      </c>
      <c r="P4" s="38" t="s">
        <v>44</v>
      </c>
      <c r="Q4" s="35">
        <v>1</v>
      </c>
      <c r="R4" s="49">
        <v>3850</v>
      </c>
    </row>
    <row r="5" s="33" customFormat="1" ht="61" customHeight="1" spans="1:18">
      <c r="A5" s="35">
        <v>2</v>
      </c>
      <c r="B5" s="36" t="s">
        <v>45</v>
      </c>
      <c r="C5" s="37" t="s">
        <v>46</v>
      </c>
      <c r="D5" s="37" t="s">
        <v>47</v>
      </c>
      <c r="E5" s="37" t="s">
        <v>10</v>
      </c>
      <c r="F5" s="38" t="s">
        <v>48</v>
      </c>
      <c r="G5" s="39">
        <v>18290939945</v>
      </c>
      <c r="H5" s="39" t="s">
        <v>49</v>
      </c>
      <c r="I5" s="46" t="s">
        <v>50</v>
      </c>
      <c r="J5" s="47">
        <v>1</v>
      </c>
      <c r="K5" s="47">
        <v>6</v>
      </c>
      <c r="L5" s="38" t="s">
        <v>40</v>
      </c>
      <c r="M5" s="38" t="s">
        <v>41</v>
      </c>
      <c r="N5" s="38" t="s">
        <v>51</v>
      </c>
      <c r="O5" s="38" t="s">
        <v>52</v>
      </c>
      <c r="P5" s="38" t="s">
        <v>44</v>
      </c>
      <c r="Q5" s="35">
        <v>1</v>
      </c>
      <c r="R5" s="49">
        <v>3850</v>
      </c>
    </row>
    <row r="6" s="33" customFormat="1" ht="61" customHeight="1" spans="1:18">
      <c r="A6" s="35">
        <v>3</v>
      </c>
      <c r="B6" s="36" t="s">
        <v>53</v>
      </c>
      <c r="C6" s="37" t="s">
        <v>54</v>
      </c>
      <c r="D6" s="37" t="s">
        <v>55</v>
      </c>
      <c r="E6" s="37" t="s">
        <v>10</v>
      </c>
      <c r="F6" s="38" t="s">
        <v>56</v>
      </c>
      <c r="G6" s="39">
        <v>13999785259</v>
      </c>
      <c r="H6" s="39" t="s">
        <v>57</v>
      </c>
      <c r="I6" s="46" t="s">
        <v>58</v>
      </c>
      <c r="J6" s="47">
        <v>1</v>
      </c>
      <c r="K6" s="47">
        <v>3</v>
      </c>
      <c r="L6" s="38" t="s">
        <v>40</v>
      </c>
      <c r="M6" s="38" t="s">
        <v>41</v>
      </c>
      <c r="N6" s="38" t="s">
        <v>59</v>
      </c>
      <c r="O6" s="38" t="s">
        <v>60</v>
      </c>
      <c r="P6" s="38" t="s">
        <v>44</v>
      </c>
      <c r="Q6" s="35">
        <v>1</v>
      </c>
      <c r="R6" s="49">
        <v>3850</v>
      </c>
    </row>
    <row r="7" s="33" customFormat="1" ht="61" customHeight="1" spans="1:18">
      <c r="A7" s="35">
        <v>4</v>
      </c>
      <c r="B7" s="36" t="s">
        <v>61</v>
      </c>
      <c r="C7" s="37" t="s">
        <v>62</v>
      </c>
      <c r="D7" s="37" t="s">
        <v>63</v>
      </c>
      <c r="E7" s="37" t="s">
        <v>10</v>
      </c>
      <c r="F7" s="38" t="s">
        <v>64</v>
      </c>
      <c r="G7" s="39">
        <v>18997515681</v>
      </c>
      <c r="H7" s="39" t="s">
        <v>57</v>
      </c>
      <c r="I7" s="46" t="s">
        <v>65</v>
      </c>
      <c r="J7" s="47">
        <v>1</v>
      </c>
      <c r="K7" s="47">
        <v>4</v>
      </c>
      <c r="L7" s="38" t="s">
        <v>40</v>
      </c>
      <c r="M7" s="38" t="s">
        <v>41</v>
      </c>
      <c r="N7" s="38" t="s">
        <v>66</v>
      </c>
      <c r="O7" s="38" t="s">
        <v>67</v>
      </c>
      <c r="P7" s="38" t="s">
        <v>44</v>
      </c>
      <c r="Q7" s="35">
        <v>1</v>
      </c>
      <c r="R7" s="49">
        <v>3850</v>
      </c>
    </row>
    <row r="8" s="33" customFormat="1" ht="61" customHeight="1" spans="1:18">
      <c r="A8" s="35">
        <v>5</v>
      </c>
      <c r="B8" s="36" t="s">
        <v>68</v>
      </c>
      <c r="C8" s="37" t="s">
        <v>69</v>
      </c>
      <c r="D8" s="37" t="s">
        <v>70</v>
      </c>
      <c r="E8" s="37" t="s">
        <v>10</v>
      </c>
      <c r="F8" s="38" t="s">
        <v>71</v>
      </c>
      <c r="G8" s="39">
        <v>17799064545</v>
      </c>
      <c r="H8" s="39" t="s">
        <v>72</v>
      </c>
      <c r="I8" s="46" t="s">
        <v>73</v>
      </c>
      <c r="J8" s="47">
        <v>1</v>
      </c>
      <c r="K8" s="47">
        <v>5</v>
      </c>
      <c r="L8" s="38" t="s">
        <v>40</v>
      </c>
      <c r="M8" s="38" t="s">
        <v>41</v>
      </c>
      <c r="N8" s="38" t="s">
        <v>66</v>
      </c>
      <c r="O8" s="38" t="s">
        <v>74</v>
      </c>
      <c r="P8" s="38" t="s">
        <v>44</v>
      </c>
      <c r="Q8" s="35">
        <v>1</v>
      </c>
      <c r="R8" s="49">
        <v>3850</v>
      </c>
    </row>
    <row r="9" s="33" customFormat="1" ht="61" customHeight="1" spans="1:18">
      <c r="A9" s="35">
        <v>6</v>
      </c>
      <c r="B9" s="36" t="s">
        <v>75</v>
      </c>
      <c r="C9" s="37" t="s">
        <v>76</v>
      </c>
      <c r="D9" s="37" t="s">
        <v>77</v>
      </c>
      <c r="E9" s="37" t="s">
        <v>10</v>
      </c>
      <c r="F9" s="38" t="s">
        <v>78</v>
      </c>
      <c r="G9" s="39">
        <v>17394846660</v>
      </c>
      <c r="H9" s="39" t="s">
        <v>72</v>
      </c>
      <c r="I9" s="46" t="s">
        <v>79</v>
      </c>
      <c r="J9" s="47">
        <v>1</v>
      </c>
      <c r="K9" s="47">
        <v>4</v>
      </c>
      <c r="L9" s="38" t="s">
        <v>40</v>
      </c>
      <c r="M9" s="38" t="s">
        <v>41</v>
      </c>
      <c r="N9" s="38" t="s">
        <v>80</v>
      </c>
      <c r="O9" s="38" t="s">
        <v>81</v>
      </c>
      <c r="P9" s="38" t="s">
        <v>44</v>
      </c>
      <c r="Q9" s="35">
        <v>1</v>
      </c>
      <c r="R9" s="49">
        <v>3850</v>
      </c>
    </row>
    <row r="10" s="1" customFormat="1" ht="61" customHeight="1" spans="1:18">
      <c r="A10" s="35">
        <v>7</v>
      </c>
      <c r="B10" s="36" t="s">
        <v>82</v>
      </c>
      <c r="C10" s="37" t="s">
        <v>83</v>
      </c>
      <c r="D10" s="37" t="s">
        <v>84</v>
      </c>
      <c r="E10" s="37" t="s">
        <v>10</v>
      </c>
      <c r="F10" s="38" t="s">
        <v>85</v>
      </c>
      <c r="G10" s="39">
        <v>17599190444</v>
      </c>
      <c r="H10" s="39" t="s">
        <v>86</v>
      </c>
      <c r="I10" s="46" t="s">
        <v>87</v>
      </c>
      <c r="J10" s="47">
        <v>1</v>
      </c>
      <c r="K10" s="47">
        <v>3</v>
      </c>
      <c r="L10" s="38" t="s">
        <v>88</v>
      </c>
      <c r="M10" s="38" t="s">
        <v>89</v>
      </c>
      <c r="N10" s="38" t="s">
        <v>90</v>
      </c>
      <c r="O10" s="38" t="s">
        <v>91</v>
      </c>
      <c r="P10" s="38" t="s">
        <v>44</v>
      </c>
      <c r="Q10" s="35">
        <v>1</v>
      </c>
      <c r="R10" s="49">
        <v>20000</v>
      </c>
    </row>
    <row r="11" s="1" customFormat="1" ht="55" customHeight="1" spans="1:18">
      <c r="A11" s="40" t="s">
        <v>13</v>
      </c>
      <c r="B11" s="41"/>
      <c r="C11" s="42" t="s">
        <v>92</v>
      </c>
      <c r="D11" s="42" t="s">
        <v>92</v>
      </c>
      <c r="E11" s="42" t="s">
        <v>92</v>
      </c>
      <c r="F11" s="42" t="s">
        <v>92</v>
      </c>
      <c r="G11" s="42"/>
      <c r="H11" s="42"/>
      <c r="I11" s="42"/>
      <c r="J11" s="42">
        <f>SUM(J4:J10)</f>
        <v>7</v>
      </c>
      <c r="K11" s="42">
        <f>SUM(K4:K10)</f>
        <v>30</v>
      </c>
      <c r="L11" s="42" t="s">
        <v>92</v>
      </c>
      <c r="M11" s="42" t="s">
        <v>92</v>
      </c>
      <c r="N11" s="42" t="s">
        <v>92</v>
      </c>
      <c r="O11" s="42" t="s">
        <v>92</v>
      </c>
      <c r="P11" s="42" t="s">
        <v>92</v>
      </c>
      <c r="Q11" s="50">
        <f>SUM(Q4:Q10)</f>
        <v>7</v>
      </c>
      <c r="R11" s="50">
        <f>SUM(R4:R10)</f>
        <v>43100</v>
      </c>
    </row>
    <row r="12" s="1" customFormat="1" ht="161" customHeight="1" spans="1:18">
      <c r="A12" s="43" t="s">
        <v>14</v>
      </c>
      <c r="B12" s="44"/>
      <c r="C12" s="44"/>
      <c r="D12" s="44"/>
      <c r="E12" s="44"/>
      <c r="F12" s="44"/>
      <c r="G12" s="44"/>
      <c r="H12" s="45"/>
      <c r="I12" s="48" t="s">
        <v>93</v>
      </c>
      <c r="J12" s="48"/>
      <c r="K12" s="48"/>
      <c r="L12" s="48"/>
      <c r="M12" s="48"/>
      <c r="N12" s="48"/>
      <c r="O12" s="48"/>
      <c r="P12" s="48"/>
      <c r="Q12" s="48"/>
      <c r="R12" s="48"/>
    </row>
    <row r="13" s="1" customFormat="1" ht="18" customHeight="1" spans="1:18">
      <c r="A13" s="34" t="s">
        <v>16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="1" customFormat="1" ht="27" customHeight="1" spans="1:18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9" s="1" customFormat="1" ht="90" customHeight="1"/>
  </sheetData>
  <mergeCells count="7">
    <mergeCell ref="A1:R1"/>
    <mergeCell ref="A2:R2"/>
    <mergeCell ref="A11:B11"/>
    <mergeCell ref="A12:H12"/>
    <mergeCell ref="I12:R12"/>
    <mergeCell ref="A13:R13"/>
    <mergeCell ref="A14:R1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P6" sqref="P6"/>
    </sheetView>
  </sheetViews>
  <sheetFormatPr defaultColWidth="9" defaultRowHeight="10.5"/>
  <cols>
    <col min="1" max="1" width="4.54166666666667" style="1" customWidth="1"/>
    <col min="2" max="2" width="14.625" style="1" customWidth="1"/>
    <col min="3" max="3" width="10.75" style="1" customWidth="1"/>
    <col min="4" max="4" width="9.5" style="1" customWidth="1"/>
    <col min="5" max="5" width="20.875" style="1" customWidth="1"/>
    <col min="6" max="6" width="4.375" style="1" customWidth="1"/>
    <col min="7" max="7" width="4.5" style="1" customWidth="1"/>
    <col min="8" max="8" width="8.75" style="1" customWidth="1"/>
    <col min="9" max="9" width="7.5" style="1" customWidth="1"/>
    <col min="10" max="10" width="6.875" style="1" customWidth="1"/>
    <col min="11" max="11" width="8.25" style="1" customWidth="1"/>
    <col min="12" max="12" width="18.625" style="1" customWidth="1"/>
    <col min="13" max="13" width="5" style="1" customWidth="1"/>
    <col min="14" max="14" width="6.5" style="1" customWidth="1"/>
    <col min="15" max="16384" width="9" style="1"/>
  </cols>
  <sheetData>
    <row r="1" s="1" customFormat="1" ht="37" customHeight="1" spans="1:14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6" customHeight="1" spans="1:14">
      <c r="A3" s="6" t="s">
        <v>2</v>
      </c>
      <c r="B3" s="6" t="s">
        <v>19</v>
      </c>
      <c r="C3" s="6" t="s">
        <v>20</v>
      </c>
      <c r="D3" s="6" t="s">
        <v>22</v>
      </c>
      <c r="E3" s="6" t="s">
        <v>23</v>
      </c>
      <c r="F3" s="6" t="s">
        <v>5</v>
      </c>
      <c r="G3" s="6" t="s">
        <v>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96</v>
      </c>
    </row>
    <row r="4" s="1" customFormat="1" ht="40" customHeight="1" spans="1:14">
      <c r="A4" s="7">
        <v>1</v>
      </c>
      <c r="B4" s="72" t="s">
        <v>97</v>
      </c>
      <c r="C4" s="9" t="s">
        <v>98</v>
      </c>
      <c r="D4" s="9" t="s">
        <v>99</v>
      </c>
      <c r="E4" s="10" t="s">
        <v>100</v>
      </c>
      <c r="F4" s="10">
        <v>1</v>
      </c>
      <c r="G4" s="11">
        <v>4</v>
      </c>
      <c r="H4" s="12" t="s">
        <v>40</v>
      </c>
      <c r="I4" s="12" t="s">
        <v>101</v>
      </c>
      <c r="J4" s="10" t="s">
        <v>102</v>
      </c>
      <c r="K4" s="12" t="s">
        <v>103</v>
      </c>
      <c r="L4" s="12" t="s">
        <v>44</v>
      </c>
      <c r="M4" s="12">
        <v>1</v>
      </c>
      <c r="N4" s="32">
        <v>1500</v>
      </c>
    </row>
    <row r="5" s="3" customFormat="1" ht="40" customHeight="1" spans="1:14">
      <c r="A5" s="7">
        <v>2</v>
      </c>
      <c r="B5" s="72" t="s">
        <v>104</v>
      </c>
      <c r="C5" s="7" t="s">
        <v>105</v>
      </c>
      <c r="D5" s="9" t="s">
        <v>99</v>
      </c>
      <c r="E5" s="10" t="s">
        <v>106</v>
      </c>
      <c r="F5" s="10">
        <v>1</v>
      </c>
      <c r="G5" s="11">
        <v>2</v>
      </c>
      <c r="H5" s="12" t="s">
        <v>40</v>
      </c>
      <c r="I5" s="12" t="s">
        <v>101</v>
      </c>
      <c r="J5" s="10" t="s">
        <v>102</v>
      </c>
      <c r="K5" s="12" t="s">
        <v>103</v>
      </c>
      <c r="L5" s="12" t="s">
        <v>44</v>
      </c>
      <c r="M5" s="12">
        <v>1</v>
      </c>
      <c r="N5" s="32">
        <v>1500</v>
      </c>
    </row>
    <row r="6" s="3" customFormat="1" ht="40" customHeight="1" spans="1:14">
      <c r="A6" s="13">
        <v>3</v>
      </c>
      <c r="B6" s="72" t="s">
        <v>107</v>
      </c>
      <c r="C6" s="14" t="s">
        <v>108</v>
      </c>
      <c r="D6" s="15" t="s">
        <v>109</v>
      </c>
      <c r="E6" s="16" t="s">
        <v>110</v>
      </c>
      <c r="F6" s="10">
        <v>1</v>
      </c>
      <c r="G6" s="17">
        <v>3</v>
      </c>
      <c r="H6" s="18" t="s">
        <v>111</v>
      </c>
      <c r="I6" s="12" t="s">
        <v>112</v>
      </c>
      <c r="J6" s="12" t="s">
        <v>113</v>
      </c>
      <c r="K6" s="12" t="s">
        <v>103</v>
      </c>
      <c r="L6" s="12" t="s">
        <v>44</v>
      </c>
      <c r="M6" s="18">
        <v>1</v>
      </c>
      <c r="N6" s="32">
        <v>15000</v>
      </c>
    </row>
    <row r="7" s="3" customFormat="1" ht="40" customHeight="1" spans="1:16">
      <c r="A7" s="19"/>
      <c r="B7" s="20" t="s">
        <v>114</v>
      </c>
      <c r="C7" s="21"/>
      <c r="D7" s="22"/>
      <c r="E7" s="23"/>
      <c r="F7" s="10"/>
      <c r="G7" s="24"/>
      <c r="H7" s="25"/>
      <c r="I7" s="12" t="s">
        <v>115</v>
      </c>
      <c r="J7" s="12" t="s">
        <v>116</v>
      </c>
      <c r="K7" s="12" t="s">
        <v>117</v>
      </c>
      <c r="L7" s="12" t="s">
        <v>118</v>
      </c>
      <c r="M7" s="25"/>
      <c r="N7" s="32">
        <v>90200</v>
      </c>
      <c r="P7" s="3" t="s">
        <v>119</v>
      </c>
    </row>
    <row r="8" s="3" customFormat="1" ht="40" customHeight="1" spans="1:14">
      <c r="A8" s="26">
        <v>4</v>
      </c>
      <c r="B8" s="72" t="s">
        <v>120</v>
      </c>
      <c r="C8" s="9" t="s">
        <v>121</v>
      </c>
      <c r="D8" s="9" t="s">
        <v>12</v>
      </c>
      <c r="E8" s="10" t="s">
        <v>122</v>
      </c>
      <c r="F8" s="10">
        <v>1</v>
      </c>
      <c r="G8" s="11">
        <v>2</v>
      </c>
      <c r="H8" s="12" t="s">
        <v>40</v>
      </c>
      <c r="I8" s="12" t="s">
        <v>41</v>
      </c>
      <c r="J8" s="12" t="s">
        <v>123</v>
      </c>
      <c r="K8" s="12" t="s">
        <v>124</v>
      </c>
      <c r="L8" s="12" t="s">
        <v>125</v>
      </c>
      <c r="M8" s="12">
        <v>1</v>
      </c>
      <c r="N8" s="32">
        <v>7860</v>
      </c>
    </row>
    <row r="9" s="1" customFormat="1" ht="40" customHeight="1" spans="1:14">
      <c r="A9" s="26">
        <v>5</v>
      </c>
      <c r="B9" s="72" t="s">
        <v>126</v>
      </c>
      <c r="C9" s="7" t="s">
        <v>127</v>
      </c>
      <c r="D9" s="9" t="s">
        <v>12</v>
      </c>
      <c r="E9" s="10" t="s">
        <v>128</v>
      </c>
      <c r="F9" s="10">
        <v>1</v>
      </c>
      <c r="G9" s="11">
        <v>2</v>
      </c>
      <c r="H9" s="12" t="s">
        <v>40</v>
      </c>
      <c r="I9" s="12" t="s">
        <v>41</v>
      </c>
      <c r="J9" s="12" t="s">
        <v>129</v>
      </c>
      <c r="K9" s="12" t="s">
        <v>103</v>
      </c>
      <c r="L9" s="12" t="s">
        <v>125</v>
      </c>
      <c r="M9" s="12">
        <v>1</v>
      </c>
      <c r="N9" s="32">
        <v>7860</v>
      </c>
    </row>
    <row r="10" s="1" customFormat="1" ht="40" customHeight="1" spans="1:14">
      <c r="A10" s="26">
        <v>6</v>
      </c>
      <c r="B10" s="20" t="s">
        <v>130</v>
      </c>
      <c r="C10" s="27" t="s">
        <v>131</v>
      </c>
      <c r="D10" s="27" t="s">
        <v>11</v>
      </c>
      <c r="E10" s="12" t="s">
        <v>132</v>
      </c>
      <c r="F10" s="26">
        <v>1</v>
      </c>
      <c r="G10" s="11">
        <v>3</v>
      </c>
      <c r="H10" s="12" t="s">
        <v>40</v>
      </c>
      <c r="I10" s="12" t="s">
        <v>41</v>
      </c>
      <c r="J10" s="12" t="s">
        <v>133</v>
      </c>
      <c r="K10" s="12" t="s">
        <v>134</v>
      </c>
      <c r="L10" s="12" t="s">
        <v>118</v>
      </c>
      <c r="M10" s="12">
        <v>1</v>
      </c>
      <c r="N10" s="32">
        <v>9300</v>
      </c>
    </row>
    <row r="11" ht="40" customHeight="1" spans="1:14">
      <c r="A11" s="28" t="s">
        <v>13</v>
      </c>
      <c r="B11" s="29"/>
      <c r="C11" s="30"/>
      <c r="D11" s="31"/>
      <c r="E11" s="31"/>
      <c r="F11" s="31">
        <f>SUM(F4:F10)</f>
        <v>6</v>
      </c>
      <c r="G11" s="31">
        <f>SUM(G4:G10)</f>
        <v>16</v>
      </c>
      <c r="H11" s="31"/>
      <c r="I11" s="31"/>
      <c r="J11" s="31"/>
      <c r="K11" s="31"/>
      <c r="L11" s="31"/>
      <c r="M11" s="31">
        <f>SUM(M4:M10)</f>
        <v>6</v>
      </c>
      <c r="N11" s="31">
        <f>SUM(N4:N10)</f>
        <v>133220</v>
      </c>
    </row>
  </sheetData>
  <mergeCells count="11">
    <mergeCell ref="A1:N1"/>
    <mergeCell ref="A2:N2"/>
    <mergeCell ref="A11:C11"/>
    <mergeCell ref="A6:A7"/>
    <mergeCell ref="C6:C7"/>
    <mergeCell ref="D6:D7"/>
    <mergeCell ref="E6:E7"/>
    <mergeCell ref="F6:F7"/>
    <mergeCell ref="G6:G7"/>
    <mergeCell ref="H6:H7"/>
    <mergeCell ref="M6:M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汇总表1</vt:lpstr>
      <vt:lpstr>切木尔切克镇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2024-12-27T09:08:01Z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8845D7540E0042179BA5A51D38BAAD1E</vt:lpwstr>
  </property>
  <property fmtid="{D5CDD505-2E9C-101B-9397-08002B2CF9AE}" pid="3" name="KSOProductBuildVer">
    <vt:lpwstr>2052-11.8.2.11813</vt:lpwstr>
  </property>
</Properties>
</file>