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1"/>
  </bookViews>
  <sheets>
    <sheet name="县表" sheetId="1" r:id="rId1"/>
    <sheet name="汇总表" sheetId="3" r:id="rId2"/>
  </sheets>
  <definedNames>
    <definedName name="_xlnm._FilterDatabase" localSheetId="0" hidden="1">县表!$A$5:$XEU$45</definedName>
    <definedName name="_xlnm.Print_Titles" localSheetId="0">县表!$3:$3</definedName>
  </definedNames>
  <calcPr calcId="144525" concurrentCalc="0"/>
</workbook>
</file>

<file path=xl/sharedStrings.xml><?xml version="1.0" encoding="utf-8"?>
<sst xmlns="http://schemas.openxmlformats.org/spreadsheetml/2006/main" count="398" uniqueCount="223">
  <si>
    <t>乌什县2024年农机报废补贴资金使用情况明细表</t>
  </si>
  <si>
    <t xml:space="preserve">填表单位：乌什县农业农村局（盖章）                                                                                                                                                                                       填报时间：2024年9月5日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</si>
  <si>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序号</t>
  </si>
  <si>
    <t>回收确认表编号</t>
  </si>
  <si>
    <t>报废农业机械机型</t>
  </si>
  <si>
    <t>类别</t>
  </si>
  <si>
    <t>机具型号</t>
  </si>
  <si>
    <t>生产厂家</t>
  </si>
  <si>
    <t>回收拆解企业</t>
  </si>
  <si>
    <t>申请报废者姓名</t>
  </si>
  <si>
    <t>牌证号
（拖拉机、联合收割机）</t>
  </si>
  <si>
    <t>报废
数量（台）</t>
  </si>
  <si>
    <t>补贴金额（元）</t>
  </si>
  <si>
    <t>详细地址</t>
  </si>
  <si>
    <t>回收日期</t>
  </si>
  <si>
    <t>备注</t>
  </si>
  <si>
    <t>中央</t>
  </si>
  <si>
    <t>地方</t>
  </si>
  <si>
    <t>合计</t>
  </si>
  <si>
    <t>6529272300040</t>
  </si>
  <si>
    <t>拖拉机</t>
  </si>
  <si>
    <t>20（含）-50马力（含）</t>
  </si>
  <si>
    <t>新东方-200P</t>
  </si>
  <si>
    <t>洛阳映山红拖拉机有限公司</t>
  </si>
  <si>
    <t>乌什县侠宇汽车回收拆解有限公司</t>
  </si>
  <si>
    <t>热合曼·热依木</t>
  </si>
  <si>
    <t>新2905437</t>
  </si>
  <si>
    <t>乌什县</t>
  </si>
  <si>
    <t>6529272300041</t>
  </si>
  <si>
    <t>向阳红-200P</t>
  </si>
  <si>
    <t>河南向阳红机械制造有限公司</t>
  </si>
  <si>
    <t>艾买提·达吾提</t>
  </si>
  <si>
    <t>新2904572</t>
  </si>
  <si>
    <t>6529272300043</t>
  </si>
  <si>
    <t>东方纪元-200P</t>
  </si>
  <si>
    <t>洛阳众泰农业机械有限公司</t>
  </si>
  <si>
    <t>吐尔洪.买买提</t>
  </si>
  <si>
    <t>新29H0841</t>
  </si>
  <si>
    <t>6529272400001</t>
  </si>
  <si>
    <t>20马力以下</t>
  </si>
  <si>
    <t>金东方-170P拖拉机</t>
  </si>
  <si>
    <t>河南洛阳万年红拖拉机有限公司</t>
  </si>
  <si>
    <t>亚森·麦麦提</t>
  </si>
  <si>
    <t>新2901218</t>
  </si>
  <si>
    <t>6529272400003</t>
  </si>
  <si>
    <t>东方红-170</t>
  </si>
  <si>
    <t xml:space="preserve">	第一拖拉机股份有限公司</t>
  </si>
  <si>
    <t>居麦克·艾尔丁</t>
  </si>
  <si>
    <t>新2903323</t>
  </si>
  <si>
    <t>6529272400004</t>
  </si>
  <si>
    <t>五征WZ300</t>
  </si>
  <si>
    <t>山东五征农用车制造公司</t>
  </si>
  <si>
    <t>居马克·吾许尔</t>
  </si>
  <si>
    <t>新2908842</t>
  </si>
  <si>
    <t>6529272400005</t>
  </si>
  <si>
    <t>尚阳红200P</t>
  </si>
  <si>
    <t>河南尚阳红机械制造有限公司</t>
  </si>
  <si>
    <t>图尔荪·奥斯曼</t>
  </si>
  <si>
    <t>新2988968</t>
  </si>
  <si>
    <t>6529272400006</t>
  </si>
  <si>
    <t>万年红-350B</t>
  </si>
  <si>
    <t>"	洛阳万年红拖拉机有限公司</t>
  </si>
  <si>
    <t>吐尔逊·司马义</t>
  </si>
  <si>
    <t>新29H3356</t>
  </si>
  <si>
    <t>6529272400007</t>
  </si>
  <si>
    <t>红方-200P</t>
  </si>
  <si>
    <t>河南红方工程机械有限公司</t>
  </si>
  <si>
    <t>赛麦提·居麦克</t>
  </si>
  <si>
    <t>新2908340</t>
  </si>
  <si>
    <t>6529272400008</t>
  </si>
  <si>
    <t>红状元-280P</t>
  </si>
  <si>
    <t>伊斯马依力·艾尔肯</t>
  </si>
  <si>
    <t>新29H5835</t>
  </si>
  <si>
    <t>6529272400009</t>
  </si>
  <si>
    <t>洛拖红星-200P</t>
  </si>
  <si>
    <t>洛阳惠士通拖拉机工程有限公司</t>
  </si>
  <si>
    <t>吐尔洪·亚生</t>
  </si>
  <si>
    <t>新2906369</t>
  </si>
  <si>
    <t>6529272400010</t>
  </si>
  <si>
    <t>金东方-200P1</t>
  </si>
  <si>
    <t>洛阳万年红拖拉机有限公司</t>
  </si>
  <si>
    <t>吾司曼·射依克</t>
  </si>
  <si>
    <t>新2988657</t>
  </si>
  <si>
    <t>6529272400012</t>
  </si>
  <si>
    <t>千年丰-200P</t>
  </si>
  <si>
    <t>"	洛阳千年丰农业机械有限公司</t>
  </si>
  <si>
    <t>加米西提·莫拉克</t>
  </si>
  <si>
    <t>新29H0858</t>
  </si>
  <si>
    <t>6529272400013</t>
  </si>
  <si>
    <t>50-80马力（含）</t>
  </si>
  <si>
    <t xml:space="preserve"> 博马-554	</t>
  </si>
  <si>
    <t>洛阳市博马农业工程机械有限公司</t>
  </si>
  <si>
    <t>艾合买提·吐尔孙</t>
  </si>
  <si>
    <t>新29H1658</t>
  </si>
  <si>
    <t>6529272400014</t>
  </si>
  <si>
    <t xml:space="preserve">P9 FT-200D	</t>
  </si>
  <si>
    <t>福田重工制造厂</t>
  </si>
  <si>
    <t>比拉力·艾沙</t>
  </si>
  <si>
    <t>新2987251</t>
  </si>
  <si>
    <t>6529272400015</t>
  </si>
  <si>
    <t>东方泰红-200P</t>
  </si>
  <si>
    <t>洛阳泰红农业机械有限公司</t>
  </si>
  <si>
    <t>牙生·艾山</t>
  </si>
  <si>
    <t>新29H2670</t>
  </si>
  <si>
    <t>6529272400016</t>
  </si>
  <si>
    <t>千年丰260P</t>
  </si>
  <si>
    <t>安尼瓦尔·图尼亚孜</t>
  </si>
  <si>
    <t>新2987502</t>
  </si>
  <si>
    <t>6529272400017</t>
  </si>
  <si>
    <t>阿布力米提·吐尔地</t>
  </si>
  <si>
    <t>新2908391</t>
  </si>
  <si>
    <t>6529272400018</t>
  </si>
  <si>
    <t xml:space="preserve">东方巨星 东方巨星-200P	</t>
  </si>
  <si>
    <t>阿卜力米提·阿卜杜瓦依提</t>
  </si>
  <si>
    <t>新29H2665</t>
  </si>
  <si>
    <t>6529272400020</t>
  </si>
  <si>
    <t xml:space="preserve">东方纪元-200P	</t>
  </si>
  <si>
    <t>库尔班·艾麦提</t>
  </si>
  <si>
    <t>新29H3700</t>
  </si>
  <si>
    <t>6529272400021</t>
  </si>
  <si>
    <t xml:space="preserve"> 中原200A	</t>
  </si>
  <si>
    <t xml:space="preserve">	河南新乡第一拖拉机厂</t>
  </si>
  <si>
    <t>艾力·艾尔肯</t>
  </si>
  <si>
    <t>新2902811</t>
  </si>
  <si>
    <t>6529272400022</t>
  </si>
  <si>
    <t>中国一拖集团有限公司</t>
  </si>
  <si>
    <t>安外尔·亚森</t>
  </si>
  <si>
    <t>新2905157</t>
  </si>
  <si>
    <t>6529272400023</t>
  </si>
  <si>
    <t>千年丰 千年丰-200P</t>
  </si>
  <si>
    <t>艾尔肯·赛麦提</t>
  </si>
  <si>
    <t>新2988673</t>
  </si>
  <si>
    <t>6529272400024</t>
  </si>
  <si>
    <t xml:space="preserve">云台山 云台山-170	</t>
  </si>
  <si>
    <t>焦作市华洋拖拉机制造有限公司</t>
  </si>
  <si>
    <t>麦合木提·如则</t>
  </si>
  <si>
    <t>新2904689</t>
  </si>
  <si>
    <t>6529272400026</t>
  </si>
  <si>
    <t xml:space="preserve">东方红 东方红-CU200D	</t>
  </si>
  <si>
    <t>吐尔迪·艾则孜</t>
  </si>
  <si>
    <t>新2988065</t>
  </si>
  <si>
    <t>6529272400027</t>
  </si>
  <si>
    <t xml:space="preserve">东方之王 东方之王-200P	</t>
  </si>
  <si>
    <t>"	洛阳亿农拖拉机制造有限公司</t>
  </si>
  <si>
    <t>亚森·奥斯曼</t>
  </si>
  <si>
    <t>新29H0195</t>
  </si>
  <si>
    <t>6529272400028</t>
  </si>
  <si>
    <t xml:space="preserve">红方 红方-200P	</t>
  </si>
  <si>
    <t>肉孜·托合提</t>
  </si>
  <si>
    <t>新2908723</t>
  </si>
  <si>
    <t>6529272400029</t>
  </si>
  <si>
    <t xml:space="preserve">泰山-300	</t>
  </si>
  <si>
    <t>山东华源山拖有限公司</t>
  </si>
  <si>
    <t>喀斯木·阿卜来提</t>
  </si>
  <si>
    <t>新2905548</t>
  </si>
  <si>
    <t>6529272400030</t>
  </si>
  <si>
    <t xml:space="preserve">21 向阳红-200P	</t>
  </si>
  <si>
    <t>艾尔肯·霍加木尼亚孜</t>
  </si>
  <si>
    <t>新29H1848</t>
  </si>
  <si>
    <t>6529272400031</t>
  </si>
  <si>
    <t xml:space="preserve">E4 博马-554	</t>
  </si>
  <si>
    <t>萨迪尔·图尔荪</t>
  </si>
  <si>
    <t>新2988718</t>
  </si>
  <si>
    <t>6529272400032</t>
  </si>
  <si>
    <t xml:space="preserve">东方红 东方红-200P	</t>
  </si>
  <si>
    <t>阿力木·努尔麦麦提</t>
  </si>
  <si>
    <t>新2909313</t>
  </si>
  <si>
    <t>6529272400033</t>
  </si>
  <si>
    <t xml:space="preserve">76 华宣-200	</t>
  </si>
  <si>
    <t>洛阳市煌睿机械制造有限公司</t>
  </si>
  <si>
    <t>喀斯木·吾加木尼亚孜</t>
  </si>
  <si>
    <t>新2901902</t>
  </si>
  <si>
    <t>6529272400034</t>
  </si>
  <si>
    <t>东方之王-280A</t>
  </si>
  <si>
    <t>克热木·亚森</t>
  </si>
  <si>
    <t>新29H5424</t>
  </si>
  <si>
    <t>6529272400035</t>
  </si>
  <si>
    <t xml:space="preserve">21 ZH1105	</t>
  </si>
  <si>
    <t>江苏农华智慧农业科技股份有限公司</t>
  </si>
  <si>
    <t>亚森·艾麦提</t>
  </si>
  <si>
    <t>新2901337</t>
  </si>
  <si>
    <t>6529272400039</t>
  </si>
  <si>
    <t xml:space="preserve">W5 红状元250P	</t>
  </si>
  <si>
    <t>克然木·毛尼牙孜</t>
  </si>
  <si>
    <t>新29A4945</t>
  </si>
  <si>
    <t>6529272400040</t>
  </si>
  <si>
    <t xml:space="preserve"> 东方纪元-200P	</t>
  </si>
  <si>
    <t>合里力·吾司曼</t>
  </si>
  <si>
    <t>新29H1998</t>
  </si>
  <si>
    <t>6529272400041</t>
  </si>
  <si>
    <t>洛阳市红方机械厂</t>
  </si>
  <si>
    <t>阿不都克然木·阿不拉</t>
  </si>
  <si>
    <t>新2906890</t>
  </si>
  <si>
    <t>6529272400042</t>
  </si>
  <si>
    <t xml:space="preserve"> 东方巨星-200P</t>
  </si>
  <si>
    <t>吾布克·阿西木</t>
  </si>
  <si>
    <t>新29H2363</t>
  </si>
  <si>
    <t>6529272400043</t>
  </si>
  <si>
    <t>东方巨星-200P</t>
  </si>
  <si>
    <t>如则·艾麦提</t>
  </si>
  <si>
    <t>新2909194</t>
  </si>
  <si>
    <t>6529272400044</t>
  </si>
  <si>
    <t xml:space="preserve">新洛 新洛-200P	</t>
  </si>
  <si>
    <t>米吉提·努尔</t>
  </si>
  <si>
    <t>新2908634</t>
  </si>
  <si>
    <r>
      <rPr>
        <b/>
        <sz val="12"/>
        <rFont val="宋体"/>
        <charset val="0"/>
      </rPr>
      <t>合</t>
    </r>
    <r>
      <rPr>
        <b/>
        <sz val="12"/>
        <rFont val="Arial"/>
        <charset val="0"/>
      </rPr>
      <t xml:space="preserve">  </t>
    </r>
    <r>
      <rPr>
        <b/>
        <sz val="12"/>
        <rFont val="宋体"/>
        <charset val="0"/>
      </rPr>
      <t>计</t>
    </r>
  </si>
  <si>
    <t>乌什县2024年农机购置与应用补贴（报废补贴）
资金使用汇总表</t>
  </si>
  <si>
    <t>№</t>
  </si>
  <si>
    <t>各乡（镇）</t>
  </si>
  <si>
    <t>享受补贴
机具数（台）</t>
  </si>
  <si>
    <t>申请补贴
农户数</t>
  </si>
  <si>
    <t>享受资金（元）</t>
  </si>
  <si>
    <t>1</t>
  </si>
  <si>
    <t>阿合雅镇</t>
  </si>
  <si>
    <t>阿恰塔格乡</t>
  </si>
  <si>
    <t>依麻木镇</t>
  </si>
  <si>
    <t>英阿瓦提乡</t>
  </si>
  <si>
    <t>亚克瑞克乡</t>
  </si>
  <si>
    <t>阿克托海乡</t>
  </si>
  <si>
    <t>乌什镇</t>
  </si>
  <si>
    <t>奥特贝希乡</t>
  </si>
  <si>
    <t>亚曼苏乡</t>
  </si>
  <si>
    <t>合 计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</si>
</sst>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&quot;年&quot;m&quot;月&quot;d&quot;日&quot;;@"/>
    <numFmt numFmtId="177" formatCode="0;[Red]0"/>
    <numFmt numFmtId="178" formatCode="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2"/>
      <color indexed="10"/>
      <name val="宋体"/>
      <charset val="134"/>
    </font>
    <font>
      <sz val="16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sz val="16"/>
      <color theme="1"/>
      <name val="宋体"/>
      <charset val="134"/>
    </font>
    <font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4"/>
      <name val="宋体"/>
      <charset val="134"/>
    </font>
    <font>
      <b/>
      <sz val="14"/>
      <name val="仿宋_GB2312"/>
      <charset val="134"/>
    </font>
    <font>
      <sz val="12"/>
      <name val="Arial"/>
      <charset val="0"/>
    </font>
    <font>
      <sz val="11"/>
      <name val="宋体"/>
      <charset val="134"/>
    </font>
    <font>
      <b/>
      <sz val="12"/>
      <name val="宋体"/>
      <charset val="0"/>
    </font>
    <font>
      <b/>
      <sz val="12"/>
      <name val="Arial"/>
      <charset val="0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33" fillId="2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4" borderId="12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7" fillId="13" borderId="11" applyNumberFormat="0" applyAlignment="0" applyProtection="0">
      <alignment vertical="center"/>
    </xf>
    <xf numFmtId="0" fontId="34" fillId="13" borderId="15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0" fillId="0" borderId="0" xfId="0" applyFont="1" applyFill="1" applyAlignment="1">
      <alignment vertical="center"/>
    </xf>
    <xf numFmtId="0" fontId="5" fillId="0" borderId="0" xfId="49" applyFont="1" applyFill="1" applyAlignment="1">
      <alignment horizontal="center" vertical="center" wrapText="1"/>
    </xf>
    <xf numFmtId="0" fontId="5" fillId="0" borderId="0" xfId="49" applyFont="1" applyFill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49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177" fontId="0" fillId="0" borderId="0" xfId="0" applyNumberFormat="1" applyFont="1" applyFill="1" applyAlignment="1">
      <alignment vertical="center" wrapText="1"/>
    </xf>
    <xf numFmtId="176" fontId="0" fillId="0" borderId="0" xfId="0" applyNumberFormat="1" applyFont="1" applyFill="1" applyAlignment="1">
      <alignment vertical="center" wrapText="1"/>
    </xf>
    <xf numFmtId="0" fontId="10" fillId="0" borderId="0" xfId="0" applyFont="1" applyFill="1" applyAlignment="1" applyProtection="1">
      <alignment horizontal="center" vertical="center" wrapText="1"/>
      <protection locked="0"/>
    </xf>
    <xf numFmtId="49" fontId="6" fillId="0" borderId="0" xfId="0" applyNumberFormat="1" applyFont="1" applyFill="1" applyAlignment="1" applyProtection="1">
      <alignment horizontal="left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 readingOrder="1"/>
    </xf>
    <xf numFmtId="0" fontId="9" fillId="0" borderId="1" xfId="0" applyFont="1" applyFill="1" applyBorder="1" applyAlignment="1">
      <alignment horizontal="center" vertical="center" readingOrder="1"/>
    </xf>
    <xf numFmtId="0" fontId="13" fillId="0" borderId="1" xfId="0" applyFont="1" applyFill="1" applyBorder="1" applyAlignment="1">
      <alignment horizontal="center" vertical="center" wrapText="1" readingOrder="1"/>
    </xf>
    <xf numFmtId="0" fontId="14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176" fontId="10" fillId="0" borderId="0" xfId="0" applyNumberFormat="1" applyFont="1" applyFill="1" applyAlignment="1" applyProtection="1">
      <alignment horizontal="center" vertical="center" wrapText="1"/>
      <protection locked="0"/>
    </xf>
    <xf numFmtId="176" fontId="6" fillId="0" borderId="0" xfId="0" applyNumberFormat="1" applyFont="1" applyFill="1" applyAlignment="1">
      <alignment horizontal="left" wrapText="1"/>
    </xf>
    <xf numFmtId="49" fontId="6" fillId="0" borderId="0" xfId="0" applyNumberFormat="1" applyFont="1" applyFill="1" applyAlignment="1">
      <alignment horizontal="left" wrapText="1"/>
    </xf>
    <xf numFmtId="0" fontId="6" fillId="0" borderId="1" xfId="0" applyFont="1" applyFill="1" applyBorder="1" applyAlignment="1" applyProtection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readingOrder="1"/>
    </xf>
    <xf numFmtId="176" fontId="9" fillId="0" borderId="1" xfId="0" applyNumberFormat="1" applyFont="1" applyFill="1" applyBorder="1" applyAlignment="1">
      <alignment horizontal="center" vertical="center" readingOrder="1"/>
    </xf>
    <xf numFmtId="0" fontId="16" fillId="0" borderId="1" xfId="0" applyFont="1" applyFill="1" applyBorder="1" applyAlignment="1">
      <alignment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176" fontId="16" fillId="0" borderId="6" xfId="0" applyNumberFormat="1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45"/>
  <sheetViews>
    <sheetView view="pageBreakPreview" zoomScaleNormal="100" topLeftCell="A37" workbookViewId="0">
      <selection activeCell="P7" sqref="P7"/>
    </sheetView>
  </sheetViews>
  <sheetFormatPr defaultColWidth="9" defaultRowHeight="13.5"/>
  <cols>
    <col min="1" max="1" width="6.625" style="21" customWidth="1"/>
    <col min="2" max="2" width="20.625" style="21" customWidth="1"/>
    <col min="3" max="3" width="14.5" style="21" customWidth="1"/>
    <col min="4" max="4" width="17.375" style="21" customWidth="1"/>
    <col min="5" max="5" width="16.25" style="21" customWidth="1"/>
    <col min="6" max="7" width="20.625" style="21" customWidth="1"/>
    <col min="8" max="8" width="25.625" style="21" customWidth="1"/>
    <col min="9" max="9" width="18.625" style="21" customWidth="1"/>
    <col min="10" max="12" width="8.625" style="21" customWidth="1"/>
    <col min="13" max="13" width="8.625" style="22" customWidth="1"/>
    <col min="14" max="14" width="40.375" style="21" customWidth="1"/>
    <col min="15" max="15" width="27" style="23" customWidth="1"/>
    <col min="16" max="16" width="15.125" style="21" customWidth="1"/>
    <col min="17" max="16384" width="9" style="5"/>
  </cols>
  <sheetData>
    <row r="1" s="5" customFormat="1" ht="39" customHeight="1" spans="1:16">
      <c r="A1" s="24" t="s">
        <v>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39"/>
      <c r="P1" s="24"/>
    </row>
    <row r="2" s="15" customFormat="1" ht="34" customHeight="1" spans="1:16">
      <c r="A2" s="25" t="s">
        <v>1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40"/>
      <c r="P2" s="41"/>
    </row>
    <row r="3" s="16" customFormat="1" ht="64" customHeight="1" spans="1:16">
      <c r="A3" s="26" t="s">
        <v>2</v>
      </c>
      <c r="B3" s="26" t="s">
        <v>3</v>
      </c>
      <c r="C3" s="27" t="s">
        <v>4</v>
      </c>
      <c r="D3" s="27" t="s">
        <v>5</v>
      </c>
      <c r="E3" s="26" t="s">
        <v>6</v>
      </c>
      <c r="F3" s="26" t="s">
        <v>7</v>
      </c>
      <c r="G3" s="28" t="s">
        <v>8</v>
      </c>
      <c r="H3" s="26" t="s">
        <v>9</v>
      </c>
      <c r="I3" s="26" t="s">
        <v>10</v>
      </c>
      <c r="J3" s="26" t="s">
        <v>11</v>
      </c>
      <c r="K3" s="42" t="s">
        <v>12</v>
      </c>
      <c r="L3" s="42"/>
      <c r="M3" s="42"/>
      <c r="N3" s="42" t="s">
        <v>13</v>
      </c>
      <c r="O3" s="43" t="s">
        <v>14</v>
      </c>
      <c r="P3" s="26" t="s">
        <v>15</v>
      </c>
    </row>
    <row r="4" s="17" customFormat="1" ht="36" customHeight="1" spans="1:16">
      <c r="A4" s="29"/>
      <c r="B4" s="26"/>
      <c r="C4" s="30"/>
      <c r="D4" s="30"/>
      <c r="E4" s="26"/>
      <c r="F4" s="26"/>
      <c r="G4" s="31"/>
      <c r="H4" s="26"/>
      <c r="I4" s="26"/>
      <c r="J4" s="26"/>
      <c r="K4" s="42" t="s">
        <v>16</v>
      </c>
      <c r="L4" s="42" t="s">
        <v>17</v>
      </c>
      <c r="M4" s="42" t="s">
        <v>18</v>
      </c>
      <c r="N4" s="42"/>
      <c r="O4" s="43"/>
      <c r="P4" s="26"/>
    </row>
    <row r="5" s="18" customFormat="1" ht="48" customHeight="1" spans="1:16">
      <c r="A5" s="32">
        <v>1</v>
      </c>
      <c r="B5" s="33" t="s">
        <v>19</v>
      </c>
      <c r="C5" s="34" t="s">
        <v>20</v>
      </c>
      <c r="D5" s="33" t="s">
        <v>21</v>
      </c>
      <c r="E5" s="33" t="s">
        <v>22</v>
      </c>
      <c r="F5" s="33" t="s">
        <v>23</v>
      </c>
      <c r="G5" s="33" t="s">
        <v>24</v>
      </c>
      <c r="H5" s="35" t="s">
        <v>25</v>
      </c>
      <c r="I5" s="34" t="s">
        <v>26</v>
      </c>
      <c r="J5" s="32">
        <v>1</v>
      </c>
      <c r="K5" s="44">
        <v>3500</v>
      </c>
      <c r="L5" s="32">
        <v>0</v>
      </c>
      <c r="M5" s="44">
        <v>3500</v>
      </c>
      <c r="N5" s="33" t="s">
        <v>27</v>
      </c>
      <c r="O5" s="45">
        <v>45224</v>
      </c>
      <c r="P5" s="26"/>
    </row>
    <row r="6" s="18" customFormat="1" ht="48" customHeight="1" spans="1:16">
      <c r="A6" s="32">
        <v>2</v>
      </c>
      <c r="B6" s="33" t="s">
        <v>28</v>
      </c>
      <c r="C6" s="34" t="s">
        <v>20</v>
      </c>
      <c r="D6" s="33" t="s">
        <v>21</v>
      </c>
      <c r="E6" s="33" t="s">
        <v>29</v>
      </c>
      <c r="F6" s="33" t="s">
        <v>30</v>
      </c>
      <c r="G6" s="33" t="s">
        <v>24</v>
      </c>
      <c r="H6" s="35" t="s">
        <v>31</v>
      </c>
      <c r="I6" s="34" t="s">
        <v>32</v>
      </c>
      <c r="J6" s="32">
        <v>1</v>
      </c>
      <c r="K6" s="44">
        <v>3500</v>
      </c>
      <c r="L6" s="32">
        <v>0</v>
      </c>
      <c r="M6" s="44">
        <v>3500</v>
      </c>
      <c r="N6" s="33" t="s">
        <v>27</v>
      </c>
      <c r="O6" s="45">
        <v>45224</v>
      </c>
      <c r="P6" s="26"/>
    </row>
    <row r="7" s="19" customFormat="1" ht="48" customHeight="1" spans="1:16">
      <c r="A7" s="32">
        <v>3</v>
      </c>
      <c r="B7" s="33" t="s">
        <v>33</v>
      </c>
      <c r="C7" s="34" t="s">
        <v>20</v>
      </c>
      <c r="D7" s="33" t="s">
        <v>21</v>
      </c>
      <c r="E7" s="33" t="s">
        <v>34</v>
      </c>
      <c r="F7" s="33" t="s">
        <v>35</v>
      </c>
      <c r="G7" s="33" t="s">
        <v>24</v>
      </c>
      <c r="H7" s="35" t="s">
        <v>36</v>
      </c>
      <c r="I7" s="34" t="s">
        <v>37</v>
      </c>
      <c r="J7" s="32">
        <v>1</v>
      </c>
      <c r="K7" s="44">
        <v>3500</v>
      </c>
      <c r="L7" s="32">
        <v>0</v>
      </c>
      <c r="M7" s="44">
        <v>3500</v>
      </c>
      <c r="N7" s="33" t="s">
        <v>27</v>
      </c>
      <c r="O7" s="45">
        <v>45286</v>
      </c>
      <c r="P7" s="26"/>
    </row>
    <row r="8" s="19" customFormat="1" ht="48" customHeight="1" spans="1:16">
      <c r="A8" s="32">
        <v>4</v>
      </c>
      <c r="B8" s="33" t="s">
        <v>38</v>
      </c>
      <c r="C8" s="34" t="s">
        <v>20</v>
      </c>
      <c r="D8" s="33" t="s">
        <v>39</v>
      </c>
      <c r="E8" s="33" t="s">
        <v>40</v>
      </c>
      <c r="F8" s="33" t="s">
        <v>41</v>
      </c>
      <c r="G8" s="33" t="s">
        <v>24</v>
      </c>
      <c r="H8" s="35" t="s">
        <v>42</v>
      </c>
      <c r="I8" s="34" t="s">
        <v>43</v>
      </c>
      <c r="J8" s="32">
        <v>1</v>
      </c>
      <c r="K8" s="44">
        <v>1000</v>
      </c>
      <c r="L8" s="32">
        <v>0</v>
      </c>
      <c r="M8" s="44">
        <v>1000</v>
      </c>
      <c r="N8" s="33" t="s">
        <v>27</v>
      </c>
      <c r="O8" s="45">
        <v>45352</v>
      </c>
      <c r="P8" s="26"/>
    </row>
    <row r="9" s="19" customFormat="1" ht="48" customHeight="1" spans="1:16">
      <c r="A9" s="32">
        <v>5</v>
      </c>
      <c r="B9" s="33" t="s">
        <v>44</v>
      </c>
      <c r="C9" s="34" t="s">
        <v>20</v>
      </c>
      <c r="D9" s="33" t="s">
        <v>39</v>
      </c>
      <c r="E9" s="33" t="s">
        <v>45</v>
      </c>
      <c r="F9" s="33" t="s">
        <v>46</v>
      </c>
      <c r="G9" s="33" t="s">
        <v>24</v>
      </c>
      <c r="H9" s="35" t="s">
        <v>47</v>
      </c>
      <c r="I9" s="34" t="s">
        <v>48</v>
      </c>
      <c r="J9" s="32">
        <v>1</v>
      </c>
      <c r="K9" s="44">
        <v>1000</v>
      </c>
      <c r="L9" s="32">
        <v>0</v>
      </c>
      <c r="M9" s="44">
        <v>1000</v>
      </c>
      <c r="N9" s="33" t="s">
        <v>27</v>
      </c>
      <c r="O9" s="45">
        <v>45352</v>
      </c>
      <c r="P9" s="26"/>
    </row>
    <row r="10" s="19" customFormat="1" ht="48" customHeight="1" spans="1:16">
      <c r="A10" s="32">
        <v>6</v>
      </c>
      <c r="B10" s="33" t="s">
        <v>49</v>
      </c>
      <c r="C10" s="34" t="s">
        <v>20</v>
      </c>
      <c r="D10" s="33" t="s">
        <v>21</v>
      </c>
      <c r="E10" s="33" t="s">
        <v>50</v>
      </c>
      <c r="F10" s="33" t="s">
        <v>51</v>
      </c>
      <c r="G10" s="33" t="s">
        <v>24</v>
      </c>
      <c r="H10" s="35" t="s">
        <v>52</v>
      </c>
      <c r="I10" s="34" t="s">
        <v>53</v>
      </c>
      <c r="J10" s="32">
        <v>1</v>
      </c>
      <c r="K10" s="44">
        <v>3500</v>
      </c>
      <c r="L10" s="32">
        <v>0</v>
      </c>
      <c r="M10" s="44">
        <v>3500</v>
      </c>
      <c r="N10" s="33" t="s">
        <v>27</v>
      </c>
      <c r="O10" s="45">
        <v>45360</v>
      </c>
      <c r="P10" s="26"/>
    </row>
    <row r="11" s="19" customFormat="1" ht="48" customHeight="1" spans="1:16375">
      <c r="A11" s="32">
        <v>7</v>
      </c>
      <c r="B11" s="33" t="s">
        <v>54</v>
      </c>
      <c r="C11" s="34" t="s">
        <v>20</v>
      </c>
      <c r="D11" s="33" t="s">
        <v>21</v>
      </c>
      <c r="E11" s="33" t="s">
        <v>55</v>
      </c>
      <c r="F11" s="33" t="s">
        <v>56</v>
      </c>
      <c r="G11" s="33" t="s">
        <v>24</v>
      </c>
      <c r="H11" s="35" t="s">
        <v>57</v>
      </c>
      <c r="I11" s="34" t="s">
        <v>58</v>
      </c>
      <c r="J11" s="32">
        <v>1</v>
      </c>
      <c r="K11" s="44">
        <v>3500</v>
      </c>
      <c r="L11" s="32">
        <v>0</v>
      </c>
      <c r="M11" s="44">
        <v>3500</v>
      </c>
      <c r="N11" s="33" t="s">
        <v>27</v>
      </c>
      <c r="O11" s="45">
        <v>45349</v>
      </c>
      <c r="P11" s="26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</row>
    <row r="12" s="19" customFormat="1" ht="48" customHeight="1" spans="1:16">
      <c r="A12" s="32">
        <v>8</v>
      </c>
      <c r="B12" s="33" t="s">
        <v>59</v>
      </c>
      <c r="C12" s="34" t="s">
        <v>20</v>
      </c>
      <c r="D12" s="33" t="s">
        <v>21</v>
      </c>
      <c r="E12" s="33" t="s">
        <v>60</v>
      </c>
      <c r="F12" s="33" t="s">
        <v>61</v>
      </c>
      <c r="G12" s="33" t="s">
        <v>24</v>
      </c>
      <c r="H12" s="35" t="s">
        <v>62</v>
      </c>
      <c r="I12" s="34" t="s">
        <v>63</v>
      </c>
      <c r="J12" s="32">
        <v>1</v>
      </c>
      <c r="K12" s="44">
        <v>3500</v>
      </c>
      <c r="L12" s="32">
        <v>0</v>
      </c>
      <c r="M12" s="44">
        <v>3500</v>
      </c>
      <c r="N12" s="33" t="s">
        <v>27</v>
      </c>
      <c r="O12" s="45">
        <v>45356</v>
      </c>
      <c r="P12" s="26"/>
    </row>
    <row r="13" s="19" customFormat="1" ht="48" customHeight="1" spans="1:16">
      <c r="A13" s="32">
        <v>9</v>
      </c>
      <c r="B13" s="33" t="s">
        <v>64</v>
      </c>
      <c r="C13" s="34" t="s">
        <v>20</v>
      </c>
      <c r="D13" s="33" t="s">
        <v>21</v>
      </c>
      <c r="E13" s="33" t="s">
        <v>65</v>
      </c>
      <c r="F13" s="33" t="s">
        <v>66</v>
      </c>
      <c r="G13" s="33" t="s">
        <v>24</v>
      </c>
      <c r="H13" s="35" t="s">
        <v>67</v>
      </c>
      <c r="I13" s="34" t="s">
        <v>68</v>
      </c>
      <c r="J13" s="32">
        <v>1</v>
      </c>
      <c r="K13" s="44">
        <v>3500</v>
      </c>
      <c r="L13" s="32">
        <v>0</v>
      </c>
      <c r="M13" s="44">
        <v>3500</v>
      </c>
      <c r="N13" s="33" t="s">
        <v>27</v>
      </c>
      <c r="O13" s="45">
        <v>45351</v>
      </c>
      <c r="P13" s="26"/>
    </row>
    <row r="14" s="19" customFormat="1" ht="48" customHeight="1" spans="1:16">
      <c r="A14" s="32">
        <v>10</v>
      </c>
      <c r="B14" s="33" t="s">
        <v>69</v>
      </c>
      <c r="C14" s="34" t="s">
        <v>20</v>
      </c>
      <c r="D14" s="33" t="s">
        <v>21</v>
      </c>
      <c r="E14" s="33" t="s">
        <v>70</v>
      </c>
      <c r="F14" s="33" t="s">
        <v>35</v>
      </c>
      <c r="G14" s="33" t="s">
        <v>24</v>
      </c>
      <c r="H14" s="35" t="s">
        <v>71</v>
      </c>
      <c r="I14" s="34" t="s">
        <v>72</v>
      </c>
      <c r="J14" s="32">
        <v>1</v>
      </c>
      <c r="K14" s="44">
        <v>3500</v>
      </c>
      <c r="L14" s="32">
        <v>0</v>
      </c>
      <c r="M14" s="44">
        <v>3500</v>
      </c>
      <c r="N14" s="33" t="s">
        <v>27</v>
      </c>
      <c r="O14" s="45">
        <v>45353</v>
      </c>
      <c r="P14" s="26"/>
    </row>
    <row r="15" s="19" customFormat="1" ht="48" customHeight="1" spans="1:16">
      <c r="A15" s="32">
        <v>11</v>
      </c>
      <c r="B15" s="33" t="s">
        <v>73</v>
      </c>
      <c r="C15" s="34" t="s">
        <v>20</v>
      </c>
      <c r="D15" s="33" t="s">
        <v>21</v>
      </c>
      <c r="E15" s="33" t="s">
        <v>74</v>
      </c>
      <c r="F15" s="33" t="s">
        <v>75</v>
      </c>
      <c r="G15" s="33" t="s">
        <v>24</v>
      </c>
      <c r="H15" s="35" t="s">
        <v>76</v>
      </c>
      <c r="I15" s="34" t="s">
        <v>77</v>
      </c>
      <c r="J15" s="32">
        <v>1</v>
      </c>
      <c r="K15" s="44">
        <v>3500</v>
      </c>
      <c r="L15" s="32">
        <v>0</v>
      </c>
      <c r="M15" s="44">
        <v>3500</v>
      </c>
      <c r="N15" s="33" t="s">
        <v>27</v>
      </c>
      <c r="O15" s="45">
        <v>45371</v>
      </c>
      <c r="P15" s="26"/>
    </row>
    <row r="16" s="19" customFormat="1" ht="48" customHeight="1" spans="1:16">
      <c r="A16" s="32">
        <v>12</v>
      </c>
      <c r="B16" s="33" t="s">
        <v>78</v>
      </c>
      <c r="C16" s="34" t="s">
        <v>20</v>
      </c>
      <c r="D16" s="33" t="s">
        <v>21</v>
      </c>
      <c r="E16" s="33" t="s">
        <v>79</v>
      </c>
      <c r="F16" s="33" t="s">
        <v>80</v>
      </c>
      <c r="G16" s="33" t="s">
        <v>24</v>
      </c>
      <c r="H16" s="35" t="s">
        <v>81</v>
      </c>
      <c r="I16" s="34" t="s">
        <v>82</v>
      </c>
      <c r="J16" s="32">
        <v>1</v>
      </c>
      <c r="K16" s="44">
        <v>3500</v>
      </c>
      <c r="L16" s="32">
        <v>0</v>
      </c>
      <c r="M16" s="44">
        <v>3500</v>
      </c>
      <c r="N16" s="33" t="s">
        <v>27</v>
      </c>
      <c r="O16" s="45">
        <v>45371</v>
      </c>
      <c r="P16" s="26"/>
    </row>
    <row r="17" s="19" customFormat="1" ht="48" customHeight="1" spans="1:16">
      <c r="A17" s="32">
        <v>13</v>
      </c>
      <c r="B17" s="33" t="s">
        <v>83</v>
      </c>
      <c r="C17" s="34" t="s">
        <v>20</v>
      </c>
      <c r="D17" s="33" t="s">
        <v>21</v>
      </c>
      <c r="E17" s="33" t="s">
        <v>84</v>
      </c>
      <c r="F17" s="33" t="s">
        <v>85</v>
      </c>
      <c r="G17" s="33" t="s">
        <v>24</v>
      </c>
      <c r="H17" s="35" t="s">
        <v>86</v>
      </c>
      <c r="I17" s="34" t="s">
        <v>87</v>
      </c>
      <c r="J17" s="32">
        <v>1</v>
      </c>
      <c r="K17" s="44">
        <v>3500</v>
      </c>
      <c r="L17" s="32">
        <v>0</v>
      </c>
      <c r="M17" s="44">
        <v>3500</v>
      </c>
      <c r="N17" s="33" t="s">
        <v>27</v>
      </c>
      <c r="O17" s="45">
        <v>45371</v>
      </c>
      <c r="P17" s="26"/>
    </row>
    <row r="18" s="18" customFormat="1" ht="48" customHeight="1" spans="1:16">
      <c r="A18" s="32">
        <v>14</v>
      </c>
      <c r="B18" s="33" t="s">
        <v>88</v>
      </c>
      <c r="C18" s="34" t="s">
        <v>20</v>
      </c>
      <c r="D18" s="33" t="s">
        <v>89</v>
      </c>
      <c r="E18" s="33" t="s">
        <v>90</v>
      </c>
      <c r="F18" s="33" t="s">
        <v>91</v>
      </c>
      <c r="G18" s="33" t="s">
        <v>24</v>
      </c>
      <c r="H18" s="35" t="s">
        <v>92</v>
      </c>
      <c r="I18" s="34" t="s">
        <v>93</v>
      </c>
      <c r="J18" s="32">
        <v>1</v>
      </c>
      <c r="K18" s="44">
        <v>7000</v>
      </c>
      <c r="L18" s="32">
        <v>0</v>
      </c>
      <c r="M18" s="44">
        <v>7000</v>
      </c>
      <c r="N18" s="33" t="s">
        <v>27</v>
      </c>
      <c r="O18" s="45">
        <v>45371</v>
      </c>
      <c r="P18" s="26"/>
    </row>
    <row r="19" s="20" customFormat="1" ht="48" customHeight="1" spans="1:16">
      <c r="A19" s="32">
        <v>15</v>
      </c>
      <c r="B19" s="33" t="s">
        <v>94</v>
      </c>
      <c r="C19" s="34" t="s">
        <v>20</v>
      </c>
      <c r="D19" s="33" t="s">
        <v>21</v>
      </c>
      <c r="E19" s="33" t="s">
        <v>95</v>
      </c>
      <c r="F19" s="33" t="s">
        <v>96</v>
      </c>
      <c r="G19" s="33" t="s">
        <v>24</v>
      </c>
      <c r="H19" s="35" t="s">
        <v>97</v>
      </c>
      <c r="I19" s="34" t="s">
        <v>98</v>
      </c>
      <c r="J19" s="32">
        <v>1</v>
      </c>
      <c r="K19" s="44">
        <v>3500</v>
      </c>
      <c r="L19" s="32">
        <v>0</v>
      </c>
      <c r="M19" s="44">
        <v>3500</v>
      </c>
      <c r="N19" s="33" t="s">
        <v>27</v>
      </c>
      <c r="O19" s="45">
        <v>45371</v>
      </c>
      <c r="P19" s="46"/>
    </row>
    <row r="20" s="18" customFormat="1" ht="48" customHeight="1" spans="1:16">
      <c r="A20" s="32">
        <v>16</v>
      </c>
      <c r="B20" s="33" t="s">
        <v>99</v>
      </c>
      <c r="C20" s="34" t="s">
        <v>20</v>
      </c>
      <c r="D20" s="33" t="s">
        <v>21</v>
      </c>
      <c r="E20" s="33" t="s">
        <v>100</v>
      </c>
      <c r="F20" s="33" t="s">
        <v>101</v>
      </c>
      <c r="G20" s="33" t="s">
        <v>24</v>
      </c>
      <c r="H20" s="35" t="s">
        <v>102</v>
      </c>
      <c r="I20" s="34" t="s">
        <v>103</v>
      </c>
      <c r="J20" s="32">
        <v>1</v>
      </c>
      <c r="K20" s="44">
        <v>3500</v>
      </c>
      <c r="L20" s="32">
        <v>0</v>
      </c>
      <c r="M20" s="44">
        <v>3500</v>
      </c>
      <c r="N20" s="33" t="s">
        <v>27</v>
      </c>
      <c r="O20" s="45">
        <v>45373</v>
      </c>
      <c r="P20" s="26"/>
    </row>
    <row r="21" s="19" customFormat="1" ht="48" customHeight="1" spans="1:16375">
      <c r="A21" s="32">
        <v>17</v>
      </c>
      <c r="B21" s="33" t="s">
        <v>104</v>
      </c>
      <c r="C21" s="34" t="s">
        <v>20</v>
      </c>
      <c r="D21" s="33" t="s">
        <v>21</v>
      </c>
      <c r="E21" s="33" t="s">
        <v>105</v>
      </c>
      <c r="F21" s="33" t="s">
        <v>85</v>
      </c>
      <c r="G21" s="33" t="s">
        <v>24</v>
      </c>
      <c r="H21" s="35" t="s">
        <v>106</v>
      </c>
      <c r="I21" s="34" t="s">
        <v>107</v>
      </c>
      <c r="J21" s="32">
        <v>1</v>
      </c>
      <c r="K21" s="44">
        <v>3500</v>
      </c>
      <c r="L21" s="32">
        <v>0</v>
      </c>
      <c r="M21" s="44">
        <v>3500</v>
      </c>
      <c r="N21" s="33" t="s">
        <v>27</v>
      </c>
      <c r="O21" s="45">
        <v>45373</v>
      </c>
      <c r="P21" s="26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</row>
    <row r="22" s="19" customFormat="1" ht="48" customHeight="1" spans="1:16375">
      <c r="A22" s="32">
        <v>18</v>
      </c>
      <c r="B22" s="33" t="s">
        <v>108</v>
      </c>
      <c r="C22" s="34" t="s">
        <v>20</v>
      </c>
      <c r="D22" s="33" t="s">
        <v>21</v>
      </c>
      <c r="E22" s="33" t="s">
        <v>65</v>
      </c>
      <c r="F22" s="33" t="s">
        <v>66</v>
      </c>
      <c r="G22" s="33" t="s">
        <v>24</v>
      </c>
      <c r="H22" s="35" t="s">
        <v>109</v>
      </c>
      <c r="I22" s="34" t="s">
        <v>110</v>
      </c>
      <c r="J22" s="32">
        <v>1</v>
      </c>
      <c r="K22" s="44">
        <v>3500</v>
      </c>
      <c r="L22" s="32">
        <v>0</v>
      </c>
      <c r="M22" s="44">
        <v>3500</v>
      </c>
      <c r="N22" s="33" t="s">
        <v>27</v>
      </c>
      <c r="O22" s="45">
        <v>45373</v>
      </c>
      <c r="P22" s="26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</row>
    <row r="23" s="19" customFormat="1" ht="48" customHeight="1" spans="1:16">
      <c r="A23" s="32">
        <v>19</v>
      </c>
      <c r="B23" s="33" t="s">
        <v>111</v>
      </c>
      <c r="C23" s="34" t="s">
        <v>20</v>
      </c>
      <c r="D23" s="33" t="s">
        <v>21</v>
      </c>
      <c r="E23" s="33" t="s">
        <v>112</v>
      </c>
      <c r="F23" s="33" t="s">
        <v>85</v>
      </c>
      <c r="G23" s="33" t="s">
        <v>24</v>
      </c>
      <c r="H23" s="35" t="s">
        <v>113</v>
      </c>
      <c r="I23" s="34" t="s">
        <v>114</v>
      </c>
      <c r="J23" s="32">
        <v>1</v>
      </c>
      <c r="K23" s="44">
        <v>3500</v>
      </c>
      <c r="L23" s="32">
        <v>0</v>
      </c>
      <c r="M23" s="44">
        <v>3500</v>
      </c>
      <c r="N23" s="33" t="s">
        <v>27</v>
      </c>
      <c r="O23" s="45">
        <v>45373</v>
      </c>
      <c r="P23" s="26"/>
    </row>
    <row r="24" s="19" customFormat="1" ht="48" customHeight="1" spans="1:16375">
      <c r="A24" s="32">
        <v>20</v>
      </c>
      <c r="B24" s="33" t="s">
        <v>115</v>
      </c>
      <c r="C24" s="34" t="s">
        <v>20</v>
      </c>
      <c r="D24" s="33" t="s">
        <v>21</v>
      </c>
      <c r="E24" s="33" t="s">
        <v>116</v>
      </c>
      <c r="F24" s="33" t="s">
        <v>35</v>
      </c>
      <c r="G24" s="33" t="s">
        <v>24</v>
      </c>
      <c r="H24" s="35" t="s">
        <v>117</v>
      </c>
      <c r="I24" s="34" t="s">
        <v>118</v>
      </c>
      <c r="J24" s="32">
        <v>1</v>
      </c>
      <c r="K24" s="44">
        <v>3500</v>
      </c>
      <c r="L24" s="32">
        <v>0</v>
      </c>
      <c r="M24" s="44">
        <v>3500</v>
      </c>
      <c r="N24" s="33" t="s">
        <v>27</v>
      </c>
      <c r="O24" s="45">
        <v>45373</v>
      </c>
      <c r="P24" s="26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</row>
    <row r="25" s="19" customFormat="1" ht="48" customHeight="1" spans="1:16375">
      <c r="A25" s="32">
        <v>21</v>
      </c>
      <c r="B25" s="33" t="s">
        <v>119</v>
      </c>
      <c r="C25" s="34" t="s">
        <v>20</v>
      </c>
      <c r="D25" s="33" t="s">
        <v>21</v>
      </c>
      <c r="E25" s="33" t="s">
        <v>120</v>
      </c>
      <c r="F25" s="33" t="s">
        <v>121</v>
      </c>
      <c r="G25" s="33" t="s">
        <v>24</v>
      </c>
      <c r="H25" s="35" t="s">
        <v>122</v>
      </c>
      <c r="I25" s="34" t="s">
        <v>123</v>
      </c>
      <c r="J25" s="32">
        <v>1</v>
      </c>
      <c r="K25" s="44">
        <v>3500</v>
      </c>
      <c r="L25" s="32">
        <v>0</v>
      </c>
      <c r="M25" s="44">
        <v>3500</v>
      </c>
      <c r="N25" s="33" t="s">
        <v>27</v>
      </c>
      <c r="O25" s="45">
        <v>45373</v>
      </c>
      <c r="P25" s="26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</row>
    <row r="26" s="19" customFormat="1" ht="48" customHeight="1" spans="1:16375">
      <c r="A26" s="32">
        <v>22</v>
      </c>
      <c r="B26" s="33" t="s">
        <v>124</v>
      </c>
      <c r="C26" s="34" t="s">
        <v>20</v>
      </c>
      <c r="D26" s="33" t="s">
        <v>39</v>
      </c>
      <c r="E26" s="33" t="s">
        <v>45</v>
      </c>
      <c r="F26" s="33" t="s">
        <v>125</v>
      </c>
      <c r="G26" s="33" t="s">
        <v>24</v>
      </c>
      <c r="H26" s="35" t="s">
        <v>126</v>
      </c>
      <c r="I26" s="34" t="s">
        <v>127</v>
      </c>
      <c r="J26" s="32">
        <v>1</v>
      </c>
      <c r="K26" s="44">
        <v>1000</v>
      </c>
      <c r="L26" s="32">
        <v>0</v>
      </c>
      <c r="M26" s="44">
        <v>1000</v>
      </c>
      <c r="N26" s="33" t="s">
        <v>27</v>
      </c>
      <c r="O26" s="45">
        <v>45352</v>
      </c>
      <c r="P26" s="26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</row>
    <row r="27" s="19" customFormat="1" ht="48" customHeight="1" spans="1:16375">
      <c r="A27" s="32">
        <v>23</v>
      </c>
      <c r="B27" s="33" t="s">
        <v>128</v>
      </c>
      <c r="C27" s="34" t="s">
        <v>20</v>
      </c>
      <c r="D27" s="33" t="s">
        <v>21</v>
      </c>
      <c r="E27" s="33" t="s">
        <v>129</v>
      </c>
      <c r="F27" s="33" t="s">
        <v>85</v>
      </c>
      <c r="G27" s="33" t="s">
        <v>24</v>
      </c>
      <c r="H27" s="35" t="s">
        <v>130</v>
      </c>
      <c r="I27" s="34" t="s">
        <v>131</v>
      </c>
      <c r="J27" s="32">
        <v>1</v>
      </c>
      <c r="K27" s="44">
        <v>3500</v>
      </c>
      <c r="L27" s="32">
        <v>0</v>
      </c>
      <c r="M27" s="44">
        <v>3500</v>
      </c>
      <c r="N27" s="33" t="s">
        <v>27</v>
      </c>
      <c r="O27" s="45">
        <v>45352</v>
      </c>
      <c r="P27" s="26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</row>
    <row r="28" s="19" customFormat="1" ht="50" customHeight="1" spans="1:16375">
      <c r="A28" s="32">
        <v>24</v>
      </c>
      <c r="B28" s="33" t="s">
        <v>132</v>
      </c>
      <c r="C28" s="34" t="s">
        <v>20</v>
      </c>
      <c r="D28" s="33" t="s">
        <v>39</v>
      </c>
      <c r="E28" s="33" t="s">
        <v>133</v>
      </c>
      <c r="F28" s="33" t="s">
        <v>134</v>
      </c>
      <c r="G28" s="33" t="s">
        <v>24</v>
      </c>
      <c r="H28" s="35" t="s">
        <v>135</v>
      </c>
      <c r="I28" s="34" t="s">
        <v>136</v>
      </c>
      <c r="J28" s="32">
        <v>1</v>
      </c>
      <c r="K28" s="44">
        <v>1000</v>
      </c>
      <c r="L28" s="32">
        <v>0</v>
      </c>
      <c r="M28" s="44">
        <v>1000</v>
      </c>
      <c r="N28" s="33" t="s">
        <v>27</v>
      </c>
      <c r="O28" s="45">
        <v>45372</v>
      </c>
      <c r="P28" s="26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</row>
    <row r="29" s="19" customFormat="1" ht="50" customHeight="1" spans="1:16375">
      <c r="A29" s="32">
        <v>25</v>
      </c>
      <c r="B29" s="33" t="s">
        <v>137</v>
      </c>
      <c r="C29" s="34" t="s">
        <v>20</v>
      </c>
      <c r="D29" s="33" t="s">
        <v>21</v>
      </c>
      <c r="E29" s="33" t="s">
        <v>138</v>
      </c>
      <c r="F29" s="33" t="s">
        <v>85</v>
      </c>
      <c r="G29" s="33" t="s">
        <v>24</v>
      </c>
      <c r="H29" s="35" t="s">
        <v>139</v>
      </c>
      <c r="I29" s="34" t="s">
        <v>140</v>
      </c>
      <c r="J29" s="32">
        <v>1</v>
      </c>
      <c r="K29" s="44">
        <v>3500</v>
      </c>
      <c r="L29" s="32">
        <v>0</v>
      </c>
      <c r="M29" s="44">
        <v>3500</v>
      </c>
      <c r="N29" s="33" t="s">
        <v>27</v>
      </c>
      <c r="O29" s="45">
        <v>45372</v>
      </c>
      <c r="P29" s="26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</row>
    <row r="30" s="18" customFormat="1" ht="50" customHeight="1" spans="1:16374">
      <c r="A30" s="32">
        <v>26</v>
      </c>
      <c r="B30" s="33" t="s">
        <v>141</v>
      </c>
      <c r="C30" s="34" t="s">
        <v>20</v>
      </c>
      <c r="D30" s="33" t="s">
        <v>21</v>
      </c>
      <c r="E30" s="33" t="s">
        <v>142</v>
      </c>
      <c r="F30" s="33" t="s">
        <v>143</v>
      </c>
      <c r="G30" s="33" t="s">
        <v>24</v>
      </c>
      <c r="H30" s="35" t="s">
        <v>144</v>
      </c>
      <c r="I30" s="34" t="s">
        <v>145</v>
      </c>
      <c r="J30" s="32">
        <v>1</v>
      </c>
      <c r="K30" s="44">
        <v>3500</v>
      </c>
      <c r="L30" s="32">
        <v>0</v>
      </c>
      <c r="M30" s="44">
        <v>3500</v>
      </c>
      <c r="N30" s="33" t="s">
        <v>27</v>
      </c>
      <c r="O30" s="45">
        <v>45372</v>
      </c>
      <c r="P30" s="26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</row>
    <row r="31" s="19" customFormat="1" ht="50" customHeight="1" spans="1:16375">
      <c r="A31" s="32">
        <v>27</v>
      </c>
      <c r="B31" s="33" t="s">
        <v>146</v>
      </c>
      <c r="C31" s="34" t="s">
        <v>20</v>
      </c>
      <c r="D31" s="33" t="s">
        <v>21</v>
      </c>
      <c r="E31" s="33" t="s">
        <v>147</v>
      </c>
      <c r="F31" s="33" t="s">
        <v>66</v>
      </c>
      <c r="G31" s="33" t="s">
        <v>24</v>
      </c>
      <c r="H31" s="35" t="s">
        <v>148</v>
      </c>
      <c r="I31" s="34" t="s">
        <v>149</v>
      </c>
      <c r="J31" s="32">
        <v>1</v>
      </c>
      <c r="K31" s="44">
        <v>3500</v>
      </c>
      <c r="L31" s="32">
        <v>0</v>
      </c>
      <c r="M31" s="44">
        <v>3500</v>
      </c>
      <c r="N31" s="33" t="s">
        <v>27</v>
      </c>
      <c r="O31" s="45">
        <v>45372</v>
      </c>
      <c r="P31" s="26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</row>
    <row r="32" s="19" customFormat="1" ht="50" customHeight="1" spans="1:16375">
      <c r="A32" s="32">
        <v>28</v>
      </c>
      <c r="B32" s="33" t="s">
        <v>150</v>
      </c>
      <c r="C32" s="34" t="s">
        <v>20</v>
      </c>
      <c r="D32" s="33" t="s">
        <v>21</v>
      </c>
      <c r="E32" s="33" t="s">
        <v>151</v>
      </c>
      <c r="F32" s="33" t="s">
        <v>152</v>
      </c>
      <c r="G32" s="33" t="s">
        <v>24</v>
      </c>
      <c r="H32" s="35" t="s">
        <v>153</v>
      </c>
      <c r="I32" s="34" t="s">
        <v>154</v>
      </c>
      <c r="J32" s="32">
        <v>1</v>
      </c>
      <c r="K32" s="44">
        <v>3500</v>
      </c>
      <c r="L32" s="32">
        <v>0</v>
      </c>
      <c r="M32" s="44">
        <v>3500</v>
      </c>
      <c r="N32" s="33" t="s">
        <v>27</v>
      </c>
      <c r="O32" s="45">
        <v>45372</v>
      </c>
      <c r="P32" s="26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</row>
    <row r="33" s="18" customFormat="1" ht="50" customHeight="1" spans="1:16374">
      <c r="A33" s="32">
        <v>29</v>
      </c>
      <c r="B33" s="33" t="s">
        <v>155</v>
      </c>
      <c r="C33" s="34" t="s">
        <v>20</v>
      </c>
      <c r="D33" s="33" t="s">
        <v>21</v>
      </c>
      <c r="E33" s="33" t="s">
        <v>156</v>
      </c>
      <c r="F33" s="33" t="s">
        <v>30</v>
      </c>
      <c r="G33" s="33" t="s">
        <v>24</v>
      </c>
      <c r="H33" s="35" t="s">
        <v>157</v>
      </c>
      <c r="I33" s="34" t="s">
        <v>158</v>
      </c>
      <c r="J33" s="32">
        <v>1</v>
      </c>
      <c r="K33" s="44">
        <v>3500</v>
      </c>
      <c r="L33" s="32">
        <v>0</v>
      </c>
      <c r="M33" s="44">
        <v>3500</v>
      </c>
      <c r="N33" s="33" t="s">
        <v>27</v>
      </c>
      <c r="O33" s="45">
        <v>45372</v>
      </c>
      <c r="P33" s="26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</row>
    <row r="34" s="20" customFormat="1" ht="50" customHeight="1" spans="1:16">
      <c r="A34" s="32">
        <v>30</v>
      </c>
      <c r="B34" s="33" t="s">
        <v>159</v>
      </c>
      <c r="C34" s="34" t="s">
        <v>20</v>
      </c>
      <c r="D34" s="33" t="s">
        <v>89</v>
      </c>
      <c r="E34" s="33" t="s">
        <v>160</v>
      </c>
      <c r="F34" s="33" t="s">
        <v>91</v>
      </c>
      <c r="G34" s="33" t="s">
        <v>24</v>
      </c>
      <c r="H34" s="35" t="s">
        <v>161</v>
      </c>
      <c r="I34" s="34" t="s">
        <v>162</v>
      </c>
      <c r="J34" s="32">
        <v>1</v>
      </c>
      <c r="K34" s="44">
        <v>7000</v>
      </c>
      <c r="L34" s="32">
        <v>0</v>
      </c>
      <c r="M34" s="44">
        <v>7000</v>
      </c>
      <c r="N34" s="33" t="s">
        <v>27</v>
      </c>
      <c r="O34" s="45">
        <v>45372</v>
      </c>
      <c r="P34" s="46"/>
    </row>
    <row r="35" s="19" customFormat="1" ht="50" customHeight="1" spans="1:16375">
      <c r="A35" s="32">
        <v>31</v>
      </c>
      <c r="B35" s="33" t="s">
        <v>163</v>
      </c>
      <c r="C35" s="34" t="s">
        <v>20</v>
      </c>
      <c r="D35" s="33" t="s">
        <v>21</v>
      </c>
      <c r="E35" s="33" t="s">
        <v>164</v>
      </c>
      <c r="F35" s="33" t="s">
        <v>125</v>
      </c>
      <c r="G35" s="33" t="s">
        <v>24</v>
      </c>
      <c r="H35" s="35" t="s">
        <v>165</v>
      </c>
      <c r="I35" s="34" t="s">
        <v>166</v>
      </c>
      <c r="J35" s="32">
        <v>1</v>
      </c>
      <c r="K35" s="44">
        <v>3500</v>
      </c>
      <c r="L35" s="32">
        <v>0</v>
      </c>
      <c r="M35" s="44">
        <v>3500</v>
      </c>
      <c r="N35" s="33" t="s">
        <v>27</v>
      </c>
      <c r="O35" s="45">
        <v>45224</v>
      </c>
      <c r="P35" s="26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</row>
    <row r="36" s="19" customFormat="1" ht="50" customHeight="1" spans="1:16375">
      <c r="A36" s="32">
        <v>32</v>
      </c>
      <c r="B36" s="33" t="s">
        <v>167</v>
      </c>
      <c r="C36" s="34" t="s">
        <v>20</v>
      </c>
      <c r="D36" s="33" t="s">
        <v>21</v>
      </c>
      <c r="E36" s="33" t="s">
        <v>168</v>
      </c>
      <c r="F36" s="33" t="s">
        <v>169</v>
      </c>
      <c r="G36" s="33" t="s">
        <v>24</v>
      </c>
      <c r="H36" s="35" t="s">
        <v>170</v>
      </c>
      <c r="I36" s="34" t="s">
        <v>171</v>
      </c>
      <c r="J36" s="32">
        <v>1</v>
      </c>
      <c r="K36" s="44">
        <v>3500</v>
      </c>
      <c r="L36" s="32">
        <v>0</v>
      </c>
      <c r="M36" s="44">
        <v>3500</v>
      </c>
      <c r="N36" s="33" t="s">
        <v>27</v>
      </c>
      <c r="O36" s="45">
        <v>45224</v>
      </c>
      <c r="P36" s="26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</row>
    <row r="37" s="19" customFormat="1" ht="50" customHeight="1" spans="1:16375">
      <c r="A37" s="32">
        <v>33</v>
      </c>
      <c r="B37" s="33" t="s">
        <v>172</v>
      </c>
      <c r="C37" s="34" t="s">
        <v>20</v>
      </c>
      <c r="D37" s="33" t="s">
        <v>21</v>
      </c>
      <c r="E37" s="33" t="s">
        <v>173</v>
      </c>
      <c r="F37" s="33" t="s">
        <v>101</v>
      </c>
      <c r="G37" s="33" t="s">
        <v>24</v>
      </c>
      <c r="H37" s="35" t="s">
        <v>174</v>
      </c>
      <c r="I37" s="34" t="s">
        <v>175</v>
      </c>
      <c r="J37" s="32">
        <v>1</v>
      </c>
      <c r="K37" s="44">
        <v>3500</v>
      </c>
      <c r="L37" s="32">
        <v>0</v>
      </c>
      <c r="M37" s="44">
        <v>3500</v>
      </c>
      <c r="N37" s="33" t="s">
        <v>27</v>
      </c>
      <c r="O37" s="45">
        <v>45352</v>
      </c>
      <c r="P37" s="26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</row>
    <row r="38" s="19" customFormat="1" ht="50" customHeight="1" spans="1:16375">
      <c r="A38" s="32">
        <v>34</v>
      </c>
      <c r="B38" s="33" t="s">
        <v>176</v>
      </c>
      <c r="C38" s="34" t="s">
        <v>20</v>
      </c>
      <c r="D38" s="33" t="s">
        <v>39</v>
      </c>
      <c r="E38" s="33" t="s">
        <v>177</v>
      </c>
      <c r="F38" s="33" t="s">
        <v>178</v>
      </c>
      <c r="G38" s="33" t="s">
        <v>24</v>
      </c>
      <c r="H38" s="35" t="s">
        <v>179</v>
      </c>
      <c r="I38" s="34" t="s">
        <v>180</v>
      </c>
      <c r="J38" s="32">
        <v>1</v>
      </c>
      <c r="K38" s="44">
        <v>1000</v>
      </c>
      <c r="L38" s="32">
        <v>0</v>
      </c>
      <c r="M38" s="44">
        <v>1000</v>
      </c>
      <c r="N38" s="33" t="s">
        <v>27</v>
      </c>
      <c r="O38" s="45">
        <v>45214</v>
      </c>
      <c r="P38" s="26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20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0"/>
    </row>
    <row r="39" s="19" customFormat="1" ht="50" customHeight="1" spans="1:16375">
      <c r="A39" s="32">
        <v>35</v>
      </c>
      <c r="B39" s="33" t="s">
        <v>181</v>
      </c>
      <c r="C39" s="34" t="s">
        <v>20</v>
      </c>
      <c r="D39" s="33" t="s">
        <v>21</v>
      </c>
      <c r="E39" s="33" t="s">
        <v>182</v>
      </c>
      <c r="F39" s="33" t="s">
        <v>35</v>
      </c>
      <c r="G39" s="33" t="s">
        <v>24</v>
      </c>
      <c r="H39" s="35" t="s">
        <v>183</v>
      </c>
      <c r="I39" s="34" t="s">
        <v>184</v>
      </c>
      <c r="J39" s="32">
        <v>1</v>
      </c>
      <c r="K39" s="44">
        <v>3500</v>
      </c>
      <c r="L39" s="32">
        <v>0</v>
      </c>
      <c r="M39" s="44">
        <v>3500</v>
      </c>
      <c r="N39" s="33" t="s">
        <v>27</v>
      </c>
      <c r="O39" s="45">
        <v>45484</v>
      </c>
      <c r="P39" s="26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0"/>
    </row>
    <row r="40" s="18" customFormat="1" ht="50" customHeight="1" spans="1:16374">
      <c r="A40" s="32">
        <v>36</v>
      </c>
      <c r="B40" s="33" t="s">
        <v>185</v>
      </c>
      <c r="C40" s="34" t="s">
        <v>20</v>
      </c>
      <c r="D40" s="33" t="s">
        <v>21</v>
      </c>
      <c r="E40" s="33" t="s">
        <v>186</v>
      </c>
      <c r="F40" s="33" t="s">
        <v>35</v>
      </c>
      <c r="G40" s="33" t="s">
        <v>24</v>
      </c>
      <c r="H40" s="35" t="s">
        <v>187</v>
      </c>
      <c r="I40" s="34" t="s">
        <v>188</v>
      </c>
      <c r="J40" s="32">
        <v>1</v>
      </c>
      <c r="K40" s="44">
        <v>3500</v>
      </c>
      <c r="L40" s="32">
        <v>0</v>
      </c>
      <c r="M40" s="44">
        <v>3500</v>
      </c>
      <c r="N40" s="33" t="s">
        <v>27</v>
      </c>
      <c r="O40" s="45">
        <v>45484</v>
      </c>
      <c r="P40" s="26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</row>
    <row r="41" s="19" customFormat="1" ht="50" customHeight="1" spans="1:16375">
      <c r="A41" s="32">
        <v>37</v>
      </c>
      <c r="B41" s="33" t="s">
        <v>189</v>
      </c>
      <c r="C41" s="34" t="s">
        <v>20</v>
      </c>
      <c r="D41" s="33" t="s">
        <v>21</v>
      </c>
      <c r="E41" s="33" t="s">
        <v>147</v>
      </c>
      <c r="F41" s="33" t="s">
        <v>190</v>
      </c>
      <c r="G41" s="33" t="s">
        <v>24</v>
      </c>
      <c r="H41" s="35" t="s">
        <v>191</v>
      </c>
      <c r="I41" s="34" t="s">
        <v>192</v>
      </c>
      <c r="J41" s="32">
        <v>1</v>
      </c>
      <c r="K41" s="44">
        <v>3500</v>
      </c>
      <c r="L41" s="32">
        <v>0</v>
      </c>
      <c r="M41" s="44">
        <v>3500</v>
      </c>
      <c r="N41" s="33" t="s">
        <v>27</v>
      </c>
      <c r="O41" s="45">
        <v>45484</v>
      </c>
      <c r="P41" s="26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0"/>
    </row>
    <row r="42" s="19" customFormat="1" ht="50" customHeight="1" spans="1:16375">
      <c r="A42" s="32">
        <v>38</v>
      </c>
      <c r="B42" s="33" t="s">
        <v>193</v>
      </c>
      <c r="C42" s="34" t="s">
        <v>20</v>
      </c>
      <c r="D42" s="33" t="s">
        <v>21</v>
      </c>
      <c r="E42" s="33" t="s">
        <v>194</v>
      </c>
      <c r="F42" s="33" t="s">
        <v>85</v>
      </c>
      <c r="G42" s="33" t="s">
        <v>24</v>
      </c>
      <c r="H42" s="35" t="s">
        <v>195</v>
      </c>
      <c r="I42" s="34" t="s">
        <v>196</v>
      </c>
      <c r="J42" s="32">
        <v>1</v>
      </c>
      <c r="K42" s="44">
        <v>3500</v>
      </c>
      <c r="L42" s="32">
        <v>0</v>
      </c>
      <c r="M42" s="44">
        <v>3500</v>
      </c>
      <c r="N42" s="33" t="s">
        <v>27</v>
      </c>
      <c r="O42" s="45">
        <v>45484</v>
      </c>
      <c r="P42" s="26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0"/>
    </row>
    <row r="43" s="19" customFormat="1" ht="50" customHeight="1" spans="1:16375">
      <c r="A43" s="32">
        <v>39</v>
      </c>
      <c r="B43" s="33" t="s">
        <v>197</v>
      </c>
      <c r="C43" s="34" t="s">
        <v>20</v>
      </c>
      <c r="D43" s="33" t="s">
        <v>21</v>
      </c>
      <c r="E43" s="33" t="s">
        <v>198</v>
      </c>
      <c r="F43" s="33" t="s">
        <v>85</v>
      </c>
      <c r="G43" s="33" t="s">
        <v>24</v>
      </c>
      <c r="H43" s="35" t="s">
        <v>199</v>
      </c>
      <c r="I43" s="34" t="s">
        <v>200</v>
      </c>
      <c r="J43" s="32">
        <v>1</v>
      </c>
      <c r="K43" s="44">
        <v>3500</v>
      </c>
      <c r="L43" s="32">
        <v>0</v>
      </c>
      <c r="M43" s="44">
        <v>3500</v>
      </c>
      <c r="N43" s="33" t="s">
        <v>27</v>
      </c>
      <c r="O43" s="45">
        <v>45439</v>
      </c>
      <c r="P43" s="26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</row>
    <row r="44" s="19" customFormat="1" ht="50" customHeight="1" spans="1:16375">
      <c r="A44" s="32">
        <v>40</v>
      </c>
      <c r="B44" s="33" t="s">
        <v>201</v>
      </c>
      <c r="C44" s="34" t="s">
        <v>20</v>
      </c>
      <c r="D44" s="33" t="s">
        <v>21</v>
      </c>
      <c r="E44" s="33" t="s">
        <v>202</v>
      </c>
      <c r="F44" s="33" t="s">
        <v>30</v>
      </c>
      <c r="G44" s="33" t="s">
        <v>24</v>
      </c>
      <c r="H44" s="35" t="s">
        <v>203</v>
      </c>
      <c r="I44" s="34" t="s">
        <v>204</v>
      </c>
      <c r="J44" s="32">
        <v>1</v>
      </c>
      <c r="K44" s="44">
        <v>3500</v>
      </c>
      <c r="L44" s="32">
        <v>0</v>
      </c>
      <c r="M44" s="44">
        <v>3500</v>
      </c>
      <c r="N44" s="33" t="s">
        <v>27</v>
      </c>
      <c r="O44" s="45">
        <v>45484</v>
      </c>
      <c r="P44" s="26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20"/>
      <c r="XDZ44" s="20"/>
      <c r="XEA44" s="20"/>
      <c r="XEB44" s="20"/>
      <c r="XEC44" s="20"/>
      <c r="XED44" s="20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  <c r="XEQ44" s="20"/>
      <c r="XER44" s="20"/>
      <c r="XES44" s="20"/>
      <c r="XET44" s="20"/>
      <c r="XEU44" s="20"/>
    </row>
    <row r="45" s="5" customFormat="1" ht="39" customHeight="1" spans="1:16">
      <c r="A45" s="36" t="s">
        <v>205</v>
      </c>
      <c r="B45" s="37"/>
      <c r="C45" s="37"/>
      <c r="D45" s="37"/>
      <c r="E45" s="38"/>
      <c r="F45" s="38"/>
      <c r="G45" s="38"/>
      <c r="H45" s="37"/>
      <c r="I45" s="47"/>
      <c r="J45" s="48">
        <f>SUM(J5:J44)</f>
        <v>40</v>
      </c>
      <c r="K45" s="48">
        <f>SUM(K5:K44)</f>
        <v>134500</v>
      </c>
      <c r="L45" s="49">
        <v>0</v>
      </c>
      <c r="M45" s="48"/>
      <c r="N45" s="50"/>
      <c r="O45" s="51"/>
      <c r="P45" s="52"/>
    </row>
  </sheetData>
  <mergeCells count="18">
    <mergeCell ref="A1:P1"/>
    <mergeCell ref="A2:P2"/>
    <mergeCell ref="K3:M3"/>
    <mergeCell ref="A45:I45"/>
    <mergeCell ref="N45:P45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P3:P4"/>
  </mergeCells>
  <pageMargins left="0.590277777777778" right="0.590277777777778" top="0.393055555555556" bottom="0.393055555555556" header="0.298611111111111" footer="0.298611111111111"/>
  <pageSetup paperSize="8" scale="5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tabSelected="1" workbookViewId="0">
      <selection activeCell="L9" sqref="L9"/>
    </sheetView>
  </sheetViews>
  <sheetFormatPr defaultColWidth="9" defaultRowHeight="20.25" outlineLevelCol="5"/>
  <cols>
    <col min="1" max="1" width="7.625" style="1" customWidth="1"/>
    <col min="2" max="2" width="18.75" style="1" customWidth="1"/>
    <col min="3" max="3" width="19.25" style="1" customWidth="1"/>
    <col min="4" max="4" width="17" style="1" customWidth="1"/>
    <col min="5" max="5" width="15.375" style="4" customWidth="1"/>
    <col min="6" max="6" width="12.375" style="1" customWidth="1"/>
    <col min="7" max="7" width="9.25" style="1"/>
    <col min="8" max="16380" width="9" style="1"/>
    <col min="16381" max="16384" width="9" style="5"/>
  </cols>
  <sheetData>
    <row r="1" s="1" customFormat="1" ht="55" customHeight="1" spans="1:6">
      <c r="A1" s="6" t="s">
        <v>206</v>
      </c>
      <c r="B1" s="7"/>
      <c r="C1" s="7"/>
      <c r="D1" s="7"/>
      <c r="E1" s="7"/>
      <c r="F1" s="7"/>
    </row>
    <row r="2" s="2" customFormat="1" ht="48" customHeight="1" spans="1:6">
      <c r="A2" s="8" t="s">
        <v>207</v>
      </c>
      <c r="B2" s="8" t="s">
        <v>208</v>
      </c>
      <c r="C2" s="8" t="s">
        <v>209</v>
      </c>
      <c r="D2" s="8" t="s">
        <v>210</v>
      </c>
      <c r="E2" s="8" t="s">
        <v>211</v>
      </c>
      <c r="F2" s="9" t="s">
        <v>15</v>
      </c>
    </row>
    <row r="3" s="1" customFormat="1" ht="40" customHeight="1" spans="1:6">
      <c r="A3" s="10" t="s">
        <v>212</v>
      </c>
      <c r="B3" s="11" t="s">
        <v>213</v>
      </c>
      <c r="C3" s="12">
        <v>11</v>
      </c>
      <c r="D3" s="12">
        <v>11</v>
      </c>
      <c r="E3" s="12">
        <v>36000</v>
      </c>
      <c r="F3" s="12"/>
    </row>
    <row r="4" s="1" customFormat="1" ht="40" customHeight="1" spans="1:6">
      <c r="A4" s="10">
        <v>2</v>
      </c>
      <c r="B4" s="11" t="s">
        <v>214</v>
      </c>
      <c r="C4" s="12">
        <v>6</v>
      </c>
      <c r="D4" s="12">
        <v>6</v>
      </c>
      <c r="E4" s="12">
        <v>22000</v>
      </c>
      <c r="F4" s="12"/>
    </row>
    <row r="5" s="1" customFormat="1" ht="40" customHeight="1" spans="1:6">
      <c r="A5" s="10">
        <v>3</v>
      </c>
      <c r="B5" s="11" t="s">
        <v>215</v>
      </c>
      <c r="C5" s="12">
        <v>1</v>
      </c>
      <c r="D5" s="12">
        <v>1</v>
      </c>
      <c r="E5" s="12">
        <v>1000</v>
      </c>
      <c r="F5" s="12"/>
    </row>
    <row r="6" s="1" customFormat="1" ht="40" customHeight="1" spans="1:6">
      <c r="A6" s="10">
        <v>4</v>
      </c>
      <c r="B6" s="11" t="s">
        <v>216</v>
      </c>
      <c r="C6" s="12">
        <v>9</v>
      </c>
      <c r="D6" s="12">
        <v>9</v>
      </c>
      <c r="E6" s="12">
        <v>26500</v>
      </c>
      <c r="F6" s="12"/>
    </row>
    <row r="7" s="1" customFormat="1" ht="40" customHeight="1" spans="1:6">
      <c r="A7" s="10">
        <v>5</v>
      </c>
      <c r="B7" s="11" t="s">
        <v>217</v>
      </c>
      <c r="C7" s="12">
        <v>11</v>
      </c>
      <c r="D7" s="12">
        <v>11</v>
      </c>
      <c r="E7" s="12">
        <v>42000</v>
      </c>
      <c r="F7" s="12"/>
    </row>
    <row r="8" s="1" customFormat="1" ht="40" customHeight="1" spans="1:6">
      <c r="A8" s="10">
        <v>6</v>
      </c>
      <c r="B8" s="11" t="s">
        <v>218</v>
      </c>
      <c r="C8" s="12">
        <v>0</v>
      </c>
      <c r="D8" s="12">
        <v>0</v>
      </c>
      <c r="E8" s="12">
        <v>0</v>
      </c>
      <c r="F8" s="12"/>
    </row>
    <row r="9" s="1" customFormat="1" ht="40" customHeight="1" spans="1:6">
      <c r="A9" s="10">
        <v>7</v>
      </c>
      <c r="B9" s="11" t="s">
        <v>219</v>
      </c>
      <c r="C9" s="12">
        <v>0</v>
      </c>
      <c r="D9" s="12">
        <v>0</v>
      </c>
      <c r="E9" s="12">
        <v>0</v>
      </c>
      <c r="F9" s="12"/>
    </row>
    <row r="10" s="1" customFormat="1" ht="40" customHeight="1" spans="1:6">
      <c r="A10" s="10">
        <v>8</v>
      </c>
      <c r="B10" s="13" t="s">
        <v>220</v>
      </c>
      <c r="C10" s="12">
        <v>2</v>
      </c>
      <c r="D10" s="12">
        <v>2</v>
      </c>
      <c r="E10" s="12">
        <v>7000</v>
      </c>
      <c r="F10" s="12"/>
    </row>
    <row r="11" s="1" customFormat="1" ht="40" customHeight="1" spans="1:6">
      <c r="A11" s="10">
        <v>9</v>
      </c>
      <c r="B11" s="13" t="s">
        <v>221</v>
      </c>
      <c r="C11" s="12">
        <v>0</v>
      </c>
      <c r="D11" s="12">
        <v>0</v>
      </c>
      <c r="E11" s="12">
        <v>0</v>
      </c>
      <c r="F11" s="12"/>
    </row>
    <row r="12" s="3" customFormat="1" ht="40" customHeight="1" spans="1:6">
      <c r="A12" s="14">
        <v>10</v>
      </c>
      <c r="B12" s="14" t="s">
        <v>222</v>
      </c>
      <c r="C12" s="12">
        <f>SUM(C3:C11)</f>
        <v>40</v>
      </c>
      <c r="D12" s="12">
        <f>SUM(D3:D11)</f>
        <v>40</v>
      </c>
      <c r="E12" s="12">
        <f>SUM(E3:E11)</f>
        <v>134500</v>
      </c>
      <c r="F12" s="12"/>
    </row>
  </sheetData>
  <mergeCells count="1">
    <mergeCell ref="A1:F1"/>
  </mergeCells>
  <pageMargins left="0.590277777777778" right="0.590277777777778" top="0.393055555555556" bottom="0.393055555555556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县表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xx</cp:lastModifiedBy>
  <dcterms:created xsi:type="dcterms:W3CDTF">2023-07-12T10:30:00Z</dcterms:created>
  <dcterms:modified xsi:type="dcterms:W3CDTF">2025-04-28T03:36:52Z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</Properties>
</file>